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03\PTW\"/>
    </mc:Choice>
  </mc:AlternateContent>
  <xr:revisionPtr revIDLastSave="0" documentId="13_ncr:1_{FD79FA7C-ADB6-42C5-A1C4-A44E75F41E5D}" xr6:coauthVersionLast="47" xr6:coauthVersionMax="47" xr10:uidLastSave="{00000000-0000-0000-0000-000000000000}"/>
  <bookViews>
    <workbookView xWindow="-120" yWindow="-16320" windowWidth="29040" windowHeight="16440" firstSheet="2" activeTab="7" xr2:uid="{00000000-000D-0000-FFFF-FFFF00000000}"/>
  </bookViews>
  <sheets>
    <sheet name="INDEX" sheetId="10" r:id="rId1"/>
    <sheet name="R_PTW 2022vs2021" sheetId="16" r:id="rId2"/>
    <sheet name="R_PTW NEW 2022vs2021" sheetId="24" r:id="rId3"/>
    <sheet name="R_nowe MC 2022vs2021" sheetId="9" r:id="rId4"/>
    <sheet name="R_MC 2022 rankingi" sheetId="28" r:id="rId5"/>
    <sheet name="R_nowe MP 2022vs2021" sheetId="17" r:id="rId6"/>
    <sheet name="R_MP_2022 ranking" sheetId="27" r:id="rId7"/>
    <sheet name="R_PTW USED 2022vs2021" sheetId="25" r:id="rId8"/>
    <sheet name="R_MC&amp;MP struktura 2022" sheetId="19" r:id="rId9"/>
  </sheets>
  <definedNames>
    <definedName name="_xlnm._FilterDatabase" localSheetId="4" hidden="1">'R_MC 2022 rankingi'!$C$22:$K$149</definedName>
    <definedName name="_xlnm._FilterDatabase" localSheetId="6" hidden="1">'R_MP_2022 ranking'!$C$15:$J$132</definedName>
    <definedName name="_xlnm.Print_Area" localSheetId="4">'R_MC 2022 rankingi'!$B$2:$I$55</definedName>
    <definedName name="_xlnm.Print_Area" localSheetId="8">'R_MC&amp;MP struktura 2022'!$A$1:$Y$56</definedName>
    <definedName name="_xlnm.Print_Area" localSheetId="6">'R_MP_2022 ranking'!$B$1:$I$15</definedName>
    <definedName name="_xlnm.Print_Area" localSheetId="3">'R_nowe MC 2022vs2021'!$A$1:$Q$41</definedName>
    <definedName name="_xlnm.Print_Area" localSheetId="5">'R_nowe MP 2022vs2021'!$A$1:$Q$41</definedName>
    <definedName name="_xlnm.Print_Area" localSheetId="1">'R_PTW 2022vs2021'!$A$1:$O$39</definedName>
    <definedName name="_xlnm.Print_Area" localSheetId="2">'R_PTW NEW 2022vs2021'!$A$1:$O$39</definedName>
    <definedName name="_xlnm.Print_Area" localSheetId="7">'R_PTW USED 2022vs2021'!$A$1:$O$39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<sst xmlns="http://schemas.openxmlformats.org/spreadsheetml/2006/main" count="426" uniqueCount="161">
  <si>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</si>
  <si>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</si>
  <si>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</si>
  <si>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</si>
  <si>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</si>
  <si>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</si>
  <si>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</si>
  <si>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</si>
  <si>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</si>
  <si>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</si>
  <si>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</si>
  <si>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</si>
  <si>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</si>
  <si>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</si>
  <si>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</si>
  <si>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</si>
  <si>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</si>
  <si>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</si>
  <si>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</si>
  <si>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</si>
  <si>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</si>
  <si>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</si>
  <si>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</si>
  <si>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</si>
  <si>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</si>
  <si>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</si>
  <si>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</si>
  <si>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</si>
  <si>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</si>
  <si>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</si>
  <si>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</si>
  <si>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</si>
  <si>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</si>
  <si>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</si>
  <si>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</si>
  <si>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</si>
  <si>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</si>
  <si>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</si>
  <si>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</si>
  <si>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</si>
  <si>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</si>
  <si>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</si>
  <si>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</si>
  <si>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</si>
  <si>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</si>
  <si>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</si>
  <si>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</si>
  <si>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</si>
  <si>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</si>
  <si>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</si>
  <si>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</si>
  <si>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</si>
  <si>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</si>
  <si>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</si>
  <si>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</si>
  <si>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</si>
  <si>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</si>
  <si>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</si>
  <si>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</si>
  <si>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</si>
  <si>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</si>
  <si>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</si>
  <si>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</si>
  <si>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</si>
  <si>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ON/OFF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</si>
  <si>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</si>
  <si>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</si>
  <si>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</si>
  <si>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</si>
  <si>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</si>
  <si>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</si>
  <si>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</si>
  <si>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</si>
  <si>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</si>
  <si>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</si>
  <si>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</si>
  <si>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</si>
  <si>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</si>
  <si>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</si>
  <si>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</si>
  <si>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</si>
  <si>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</si>
  <si>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</si>
  <si>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Elektryczne</t>
  </si>
  <si>
    <t>Brak danych</t>
  </si>
  <si>
    <t>BENELLI</t>
  </si>
  <si>
    <t>ZHONGNENG</t>
  </si>
  <si>
    <t>PIERWSZE REJESTRACJE NOWYCH I UŻYWANYCH JEDNOŚLADÓW w POLSCE, 2021</t>
  </si>
  <si>
    <t>RAZEM 2021r.</t>
  </si>
  <si>
    <t>2021
Udział %</t>
  </si>
  <si>
    <t>PIERWSZE REJESTRACJE UŻYWANYCH JEDNOŚLADÓW w POLSCE, 2021</t>
  </si>
  <si>
    <t>ROK 2021:</t>
  </si>
  <si>
    <t>NOWE MC* 2021</t>
  </si>
  <si>
    <t>UŻYWANE MC** 2021</t>
  </si>
  <si>
    <t>RAZEM MC 2021</t>
  </si>
  <si>
    <t>NOWE MP* 2021</t>
  </si>
  <si>
    <t>UŻYWANE MP** 2021</t>
  </si>
  <si>
    <t>RAZEM MP 2021</t>
  </si>
  <si>
    <t>YIBEN</t>
  </si>
  <si>
    <t>VESPA</t>
  </si>
  <si>
    <t>PIERWSZE REJESTRACJE NOWYCH JEDNOŚLADÓW w POLSCE, 2021</t>
  </si>
  <si>
    <t>SPORT-TOURER</t>
  </si>
  <si>
    <t>SUNRA</t>
  </si>
  <si>
    <t>KYMCO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</si>
  <si>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</si>
  <si>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</si>
  <si>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</si>
  <si>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</si>
  <si>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YADEA</t>
  </si>
  <si>
    <t>PIERWSZE REJESTRACJE NOWYCH I UŻYWANYCH JEDNOŚLADÓW w POLSCE, 2022</t>
  </si>
  <si>
    <t>RAZEM 2022r.</t>
  </si>
  <si>
    <t>2022 ZMIANA % m/m</t>
  </si>
  <si>
    <t>2022 vs 2021 ZMIANA %  r/r</t>
  </si>
  <si>
    <t>PIERWSZE REJESTRACJE NOWYCH JEDNOŚLADÓW w POLSCE, 2022</t>
  </si>
  <si>
    <t>PIERWSZE REJESTRACJE NOWYCH MOTOCYKLI (MC), 2022 vs 2021</t>
  </si>
  <si>
    <t>zmiana 2022/2021</t>
  </si>
  <si>
    <t>Nowe* MOTOCYKLE - ranking marek - 2022 narastająco</t>
  </si>
  <si>
    <t>2022
Udział %</t>
  </si>
  <si>
    <t>Nowe MOTOCYKLE - ranking marek wg DCC - 2022 narastająco</t>
  </si>
  <si>
    <t>Nowe MOTOCYKLE - ranking marek wg segmentów - 2022 narastająco</t>
  </si>
  <si>
    <t>PIERWSZE REJESTRACJE NOWYCH MOTOROWERÓW (MP)*, 2022 vs 2021</t>
  </si>
  <si>
    <t>Nowe MOTOROWERY - ranking marek - 2022 narastająco</t>
  </si>
  <si>
    <t>PIERWSZE REJESTRACJE UŻYWANYCH JEDNOŚLADÓW w POLSCE, 2022</t>
  </si>
  <si>
    <t>STRUKTURA REJESTRACJI NOWYCH i UŻYWANYCH JEDNOŚLADÓW, ROK 2022</t>
  </si>
  <si>
    <t>ROK 2022:</t>
  </si>
  <si>
    <t>NOWE MC* 2022</t>
  </si>
  <si>
    <t>UŻYWANE MC** 2022</t>
  </si>
  <si>
    <t>RAZEM MC 2022</t>
  </si>
  <si>
    <t>NOWE MP* 2022</t>
  </si>
  <si>
    <t>UŻYWANE MP** 2022</t>
  </si>
  <si>
    <t>RAZEM MP 2022</t>
  </si>
  <si>
    <t>R_MC 2022 rankingi</t>
  </si>
  <si>
    <t>R_MP_2022 ranking</t>
  </si>
  <si>
    <t>R_MC&amp;MP struktura 2022</t>
  </si>
  <si>
    <t>UDZIAŁ NOWYCH MOTOCYKLI I MOTOROWERÓW W CAŁOŚCI PIERWSZYCH REJESTRACJI, 2022</t>
  </si>
  <si>
    <t>R_nowe i używane PTW 2022vs2021</t>
  </si>
  <si>
    <t>PIERWSZE REJESTRACJE JEDNOŚLADÓW (PTW), 2022 VS 2021</t>
  </si>
  <si>
    <t>R_nowe PTW 2022vs2021</t>
  </si>
  <si>
    <t>PIERWSZE REJESTRACJE NOWYCH* JEDNOŚLADÓW, 2022 VS 2021</t>
  </si>
  <si>
    <t>R_nowe MC 2022vs2021</t>
  </si>
  <si>
    <t>NOWE MOTOCYKLE, 2022 VS 2021</t>
  </si>
  <si>
    <t>R_nowe MP 2022vs2021</t>
  </si>
  <si>
    <t>NOWE MOTOROWERY, 2022 VS 2021</t>
  </si>
  <si>
    <t>R_używane PTW 2022vs2021</t>
  </si>
  <si>
    <t>PIERWSZE REJESTRACJE UŻYWANYCH JEDNOŚLADÓW (PTW), 2022 VS 2021</t>
  </si>
  <si>
    <t>ZNEN</t>
  </si>
  <si>
    <t>APRILIA</t>
  </si>
  <si>
    <t>BETA</t>
  </si>
  <si>
    <t>REJESTRACJE - PZPM na podstawie danych Centralnej Ewidencji Pojazdów. MARZEC 2022</t>
  </si>
  <si>
    <t>MARZEC</t>
  </si>
  <si>
    <t>Styczeń-Marzec</t>
  </si>
  <si>
    <t>KEEWAY</t>
  </si>
  <si>
    <t>ROK NARASTAJĄCO
STYCZEŃ-MARZEC</t>
  </si>
  <si>
    <t>BIG SCOOTER Suma</t>
  </si>
  <si>
    <t>CHOPPER &amp; CRUISER Suma</t>
  </si>
  <si>
    <t>STREET Suma</t>
  </si>
  <si>
    <t>SPORT-TOURER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</si>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</sst>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30" fillId="3" borderId="0" applyNumberFormat="0" applyBorder="0" applyAlignment="0" applyProtection="0"/>
    <xf numFmtId="0" fontId="25" fillId="20" borderId="1" applyNumberFormat="0" applyAlignment="0" applyProtection="0"/>
    <xf numFmtId="0" fontId="20" fillId="21" borderId="2" applyNumberFormat="0" applyAlignment="0" applyProtection="0"/>
    <xf numFmtId="0" fontId="16" fillId="7" borderId="1" applyNumberFormat="0" applyAlignment="0" applyProtection="0"/>
    <xf numFmtId="0" fontId="17" fillId="20" borderId="3" applyNumberFormat="0" applyAlignment="0" applyProtection="0"/>
    <xf numFmtId="0" fontId="18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20" fillId="21" borderId="2" applyNumberFormat="0" applyAlignment="0" applyProtection="0"/>
    <xf numFmtId="0" fontId="19" fillId="0" borderId="7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5" fillId="20" borderId="1" applyNumberFormat="0" applyAlignment="0" applyProtection="0"/>
    <xf numFmtId="0" fontId="17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8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231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6" fillId="24" borderId="10" xfId="0" applyFont="1" applyFill="1" applyBorder="1"/>
    <xf numFmtId="0" fontId="0" fillId="0" borderId="0" xfId="0" applyAlignment="1">
      <alignment vertical="center"/>
    </xf>
    <xf numFmtId="0" fontId="4" fillId="0" borderId="0" xfId="63" quotePrefix="1" applyAlignment="1" applyProtection="1"/>
    <xf numFmtId="0" fontId="8" fillId="0" borderId="0" xfId="0" applyFont="1"/>
    <xf numFmtId="0" fontId="8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2" fillId="0" borderId="0" xfId="81" applyNumberFormat="1"/>
    <xf numFmtId="0" fontId="7" fillId="0" borderId="10" xfId="0" applyFont="1" applyBorder="1"/>
    <xf numFmtId="0" fontId="7" fillId="0" borderId="15" xfId="0" applyFont="1" applyBorder="1"/>
    <xf numFmtId="165" fontId="7" fillId="0" borderId="14" xfId="81" applyNumberFormat="1" applyFont="1" applyBorder="1"/>
    <xf numFmtId="0" fontId="7" fillId="0" borderId="0" xfId="0" applyFont="1"/>
    <xf numFmtId="166" fontId="10" fillId="0" borderId="10" xfId="55" applyNumberFormat="1" applyFont="1" applyBorder="1" applyAlignment="1">
      <alignment wrapText="1"/>
    </xf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10" fillId="0" borderId="10" xfId="81" applyNumberFormat="1" applyFont="1" applyBorder="1" applyAlignment="1">
      <alignment horizontal="right" wrapText="1"/>
    </xf>
    <xf numFmtId="166" fontId="2" fillId="0" borderId="10" xfId="55" applyNumberFormat="1" applyBorder="1"/>
    <xf numFmtId="166" fontId="10" fillId="0" borderId="17" xfId="55" applyNumberFormat="1" applyFont="1" applyBorder="1" applyAlignment="1">
      <alignment horizontal="center"/>
    </xf>
    <xf numFmtId="166" fontId="10" fillId="0" borderId="10" xfId="55" applyNumberFormat="1" applyFont="1" applyBorder="1" applyAlignment="1">
      <alignment horizontal="center"/>
    </xf>
    <xf numFmtId="10" fontId="7" fillId="0" borderId="18" xfId="81" applyNumberFormat="1" applyFont="1" applyBorder="1"/>
    <xf numFmtId="166" fontId="7" fillId="0" borderId="18" xfId="0" applyNumberFormat="1" applyFont="1" applyBorder="1"/>
    <xf numFmtId="165" fontId="7" fillId="0" borderId="10" xfId="81" applyNumberFormat="1" applyFont="1" applyBorder="1"/>
    <xf numFmtId="0" fontId="0" fillId="24" borderId="10" xfId="0" applyFill="1" applyBorder="1"/>
    <xf numFmtId="166" fontId="6" fillId="24" borderId="10" xfId="55" applyNumberFormat="1" applyFont="1" applyFill="1" applyBorder="1" applyAlignment="1">
      <alignment wrapText="1"/>
    </xf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165" fontId="2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7" fillId="0" borderId="0" xfId="81" applyNumberFormat="1" applyFont="1"/>
    <xf numFmtId="0" fontId="9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1" fillId="0" borderId="0" xfId="81" applyNumberFormat="1" applyFont="1" applyAlignment="1">
      <alignment shrinkToFit="1"/>
    </xf>
    <xf numFmtId="166" fontId="10" fillId="0" borderId="19" xfId="55" applyNumberFormat="1" applyFont="1" applyBorder="1" applyAlignment="1">
      <alignment wrapText="1"/>
    </xf>
    <xf numFmtId="166" fontId="2" fillId="0" borderId="19" xfId="55" applyNumberFormat="1" applyBorder="1"/>
    <xf numFmtId="165" fontId="10" fillId="0" borderId="19" xfId="81" applyNumberFormat="1" applyFont="1" applyBorder="1" applyAlignment="1">
      <alignment horizontal="right" wrapText="1"/>
    </xf>
    <xf numFmtId="0" fontId="2" fillId="0" borderId="11" xfId="0" applyFont="1" applyBorder="1"/>
    <xf numFmtId="0" fontId="6" fillId="0" borderId="0" xfId="0" applyFont="1" applyAlignment="1">
      <alignment vertical="center"/>
    </xf>
    <xf numFmtId="0" fontId="3" fillId="0" borderId="11" xfId="0" applyFont="1" applyBorder="1"/>
    <xf numFmtId="0" fontId="12" fillId="0" borderId="11" xfId="0" applyFont="1" applyBorder="1"/>
    <xf numFmtId="0" fontId="13" fillId="0" borderId="11" xfId="0" applyFont="1" applyBorder="1"/>
    <xf numFmtId="0" fontId="32" fillId="0" borderId="10" xfId="0" applyFont="1" applyBorder="1"/>
    <xf numFmtId="0" fontId="32" fillId="0" borderId="16" xfId="0" applyFont="1" applyBorder="1"/>
    <xf numFmtId="0" fontId="32" fillId="0" borderId="22" xfId="0" applyFont="1" applyBorder="1"/>
    <xf numFmtId="0" fontId="33" fillId="0" borderId="10" xfId="0" applyFont="1" applyBorder="1"/>
    <xf numFmtId="0" fontId="32" fillId="25" borderId="10" xfId="0" applyFont="1" applyFill="1" applyBorder="1"/>
    <xf numFmtId="0" fontId="33" fillId="24" borderId="10" xfId="0" applyFont="1" applyFill="1" applyBorder="1"/>
    <xf numFmtId="0" fontId="32" fillId="0" borderId="0" xfId="0" applyFont="1"/>
    <xf numFmtId="165" fontId="32" fillId="0" borderId="0" xfId="81" applyNumberFormat="1" applyFont="1"/>
    <xf numFmtId="166" fontId="10" fillId="0" borderId="10" xfId="55" applyNumberFormat="1" applyFont="1" applyBorder="1" applyAlignment="1">
      <alignment vertical="center" wrapText="1"/>
    </xf>
    <xf numFmtId="166" fontId="2" fillId="0" borderId="10" xfId="55" applyNumberFormat="1" applyBorder="1" applyAlignment="1">
      <alignment vertical="center"/>
    </xf>
    <xf numFmtId="165" fontId="10" fillId="0" borderId="10" xfId="8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34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2" fillId="0" borderId="0" xfId="55" applyNumberFormat="1" applyAlignment="1">
      <alignment vertical="center"/>
    </xf>
    <xf numFmtId="166" fontId="10" fillId="0" borderId="0" xfId="55" applyNumberFormat="1" applyFont="1" applyAlignment="1">
      <alignment horizontal="center"/>
    </xf>
    <xf numFmtId="166" fontId="10" fillId="0" borderId="0" xfId="55" applyNumberFormat="1" applyFont="1" applyAlignment="1">
      <alignment wrapText="1"/>
    </xf>
    <xf numFmtId="166" fontId="10" fillId="0" borderId="0" xfId="55" applyNumberFormat="1" applyFont="1" applyAlignment="1">
      <alignment horizontal="right" wrapText="1"/>
    </xf>
    <xf numFmtId="166" fontId="6" fillId="0" borderId="0" xfId="55" applyNumberFormat="1" applyFont="1"/>
    <xf numFmtId="166" fontId="6" fillId="0" borderId="0" xfId="0" applyNumberFormat="1" applyFont="1"/>
    <xf numFmtId="166" fontId="31" fillId="0" borderId="10" xfId="55" applyNumberFormat="1" applyFont="1" applyBorder="1"/>
    <xf numFmtId="166" fontId="34" fillId="0" borderId="17" xfId="55" applyNumberFormat="1" applyFont="1" applyBorder="1" applyAlignment="1">
      <alignment horizontal="center"/>
    </xf>
    <xf numFmtId="166" fontId="34" fillId="0" borderId="10" xfId="55" applyNumberFormat="1" applyFont="1" applyBorder="1" applyAlignment="1">
      <alignment wrapText="1"/>
    </xf>
    <xf numFmtId="166" fontId="34" fillId="0" borderId="16" xfId="55" applyNumberFormat="1" applyFont="1" applyBorder="1" applyAlignment="1">
      <alignment wrapText="1"/>
    </xf>
    <xf numFmtId="166" fontId="31" fillId="0" borderId="0" xfId="55" applyNumberFormat="1" applyFont="1"/>
    <xf numFmtId="165" fontId="34" fillId="0" borderId="10" xfId="81" applyNumberFormat="1" applyFont="1" applyBorder="1" applyAlignment="1">
      <alignment horizontal="right" wrapText="1"/>
    </xf>
    <xf numFmtId="0" fontId="7" fillId="0" borderId="10" xfId="76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6" fillId="0" borderId="0" xfId="76" applyFont="1"/>
    <xf numFmtId="0" fontId="37" fillId="0" borderId="16" xfId="74" applyFont="1" applyBorder="1"/>
    <xf numFmtId="165" fontId="37" fillId="0" borderId="16" xfId="82" applyNumberFormat="1" applyFont="1" applyBorder="1"/>
    <xf numFmtId="0" fontId="37" fillId="0" borderId="11" xfId="74" applyFont="1" applyBorder="1"/>
    <xf numFmtId="165" fontId="37" fillId="0" borderId="11" xfId="82" applyNumberFormat="1" applyFont="1" applyBorder="1"/>
    <xf numFmtId="165" fontId="37" fillId="0" borderId="18" xfId="82" applyNumberFormat="1" applyFont="1" applyBorder="1"/>
    <xf numFmtId="167" fontId="2" fillId="0" borderId="10" xfId="55" applyNumberForma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8" fillId="0" borderId="0" xfId="0" applyFont="1"/>
    <xf numFmtId="166" fontId="10" fillId="0" borderId="10" xfId="55" applyNumberFormat="1" applyFont="1" applyBorder="1" applyAlignment="1">
      <alignment horizontal="left" wrapText="1"/>
    </xf>
    <xf numFmtId="166" fontId="31" fillId="0" borderId="10" xfId="55" applyNumberFormat="1" applyFont="1" applyBorder="1" applyAlignment="1">
      <alignment horizontal="left"/>
    </xf>
    <xf numFmtId="0" fontId="37" fillId="26" borderId="23" xfId="74" applyFont="1" applyFill="1" applyBorder="1" applyAlignment="1">
      <alignment horizontal="center" vertical="center"/>
    </xf>
    <xf numFmtId="0" fontId="37" fillId="26" borderId="24" xfId="74" applyFont="1" applyFill="1" applyBorder="1" applyAlignment="1">
      <alignment horizontal="center" vertical="center"/>
    </xf>
    <xf numFmtId="165" fontId="37" fillId="0" borderId="24" xfId="82" applyNumberFormat="1" applyFont="1" applyBorder="1"/>
    <xf numFmtId="165" fontId="37" fillId="0" borderId="13" xfId="82" applyNumberFormat="1" applyFont="1" applyBorder="1"/>
    <xf numFmtId="0" fontId="46" fillId="26" borderId="22" xfId="74" applyFont="1" applyFill="1" applyBorder="1"/>
    <xf numFmtId="9" fontId="46" fillId="26" borderId="15" xfId="82" applyFont="1" applyFill="1" applyBorder="1"/>
    <xf numFmtId="165" fontId="46" fillId="26" borderId="10" xfId="74" applyNumberFormat="1" applyFont="1" applyFill="1" applyBorder="1"/>
    <xf numFmtId="9" fontId="40" fillId="26" borderId="15" xfId="82" applyFont="1" applyFill="1" applyBorder="1"/>
    <xf numFmtId="165" fontId="40" fillId="26" borderId="10" xfId="82" applyNumberFormat="1" applyFont="1" applyFill="1" applyBorder="1"/>
    <xf numFmtId="165" fontId="40" fillId="26" borderId="16" xfId="82" applyNumberFormat="1" applyFont="1" applyFill="1" applyBorder="1"/>
    <xf numFmtId="0" fontId="37" fillId="0" borderId="14" xfId="76" applyFont="1" applyBorder="1"/>
    <xf numFmtId="0" fontId="37" fillId="0" borderId="27" xfId="76" applyFont="1" applyBorder="1"/>
    <xf numFmtId="165" fontId="37" fillId="0" borderId="13" xfId="81" applyNumberFormat="1" applyFont="1" applyBorder="1"/>
    <xf numFmtId="0" fontId="40" fillId="26" borderId="22" xfId="76" applyFont="1" applyFill="1" applyBorder="1"/>
    <xf numFmtId="0" fontId="37" fillId="26" borderId="28" xfId="76" applyFont="1" applyFill="1" applyBorder="1"/>
    <xf numFmtId="0" fontId="37" fillId="0" borderId="25" xfId="76" applyFont="1" applyBorder="1"/>
    <xf numFmtId="0" fontId="37" fillId="26" borderId="29" xfId="76" applyFont="1" applyFill="1" applyBorder="1"/>
    <xf numFmtId="0" fontId="37" fillId="0" borderId="30" xfId="76" applyFont="1" applyBorder="1"/>
    <xf numFmtId="0" fontId="43" fillId="26" borderId="12" xfId="76" applyFont="1" applyFill="1" applyBorder="1"/>
    <xf numFmtId="165" fontId="43" fillId="26" borderId="15" xfId="82" applyNumberFormat="1" applyFont="1" applyFill="1" applyBorder="1"/>
    <xf numFmtId="0" fontId="43" fillId="26" borderId="22" xfId="76" applyFont="1" applyFill="1" applyBorder="1"/>
    <xf numFmtId="0" fontId="37" fillId="0" borderId="0" xfId="0" applyFont="1"/>
    <xf numFmtId="0" fontId="40" fillId="26" borderId="30" xfId="76" applyFont="1" applyFill="1" applyBorder="1"/>
    <xf numFmtId="0" fontId="40" fillId="26" borderId="28" xfId="76" applyFont="1" applyFill="1" applyBorder="1"/>
    <xf numFmtId="0" fontId="40" fillId="26" borderId="12" xfId="76" applyFont="1" applyFill="1" applyBorder="1"/>
    <xf numFmtId="0" fontId="40" fillId="26" borderId="31" xfId="76" applyFont="1" applyFill="1" applyBorder="1"/>
    <xf numFmtId="0" fontId="40" fillId="26" borderId="29" xfId="76" applyFont="1" applyFill="1" applyBorder="1"/>
    <xf numFmtId="165" fontId="46" fillId="26" borderId="15" xfId="82" applyNumberFormat="1" applyFont="1" applyFill="1" applyBorder="1"/>
    <xf numFmtId="10" fontId="37" fillId="0" borderId="24" xfId="82" applyNumberFormat="1" applyFont="1" applyBorder="1" applyAlignment="1">
      <alignment vertical="center"/>
    </xf>
    <xf numFmtId="10" fontId="37" fillId="0" borderId="13" xfId="82" applyNumberFormat="1" applyFont="1" applyBorder="1" applyAlignment="1">
      <alignment vertical="center"/>
    </xf>
    <xf numFmtId="10" fontId="37" fillId="0" borderId="0" xfId="82" applyNumberFormat="1" applyFont="1" applyAlignment="1">
      <alignment vertical="center"/>
    </xf>
    <xf numFmtId="166" fontId="34" fillId="0" borderId="10" xfId="55" applyNumberFormat="1" applyFont="1" applyBorder="1" applyAlignment="1">
      <alignment horizontal="left"/>
    </xf>
    <xf numFmtId="166" fontId="10" fillId="0" borderId="10" xfId="55" applyNumberFormat="1" applyFont="1" applyBorder="1" applyAlignment="1">
      <alignment horizontal="left"/>
    </xf>
    <xf numFmtId="0" fontId="3" fillId="0" borderId="10" xfId="0" applyFont="1" applyBorder="1"/>
    <xf numFmtId="0" fontId="8" fillId="0" borderId="10" xfId="0" applyFont="1" applyBorder="1"/>
    <xf numFmtId="0" fontId="37" fillId="26" borderId="16" xfId="74" applyFont="1" applyFill="1" applyBorder="1" applyAlignment="1">
      <alignment horizontal="center" vertical="center"/>
    </xf>
    <xf numFmtId="0" fontId="37" fillId="0" borderId="0" xfId="77" applyFont="1" applyAlignment="1">
      <alignment vertical="center" wrapText="1"/>
    </xf>
    <xf numFmtId="0" fontId="37" fillId="0" borderId="0" xfId="77" applyFont="1"/>
    <xf numFmtId="0" fontId="37" fillId="0" borderId="14" xfId="77" applyFont="1" applyBorder="1" applyAlignment="1">
      <alignment vertical="center" wrapText="1"/>
    </xf>
    <xf numFmtId="0" fontId="37" fillId="0" borderId="0" xfId="77" applyFont="1" applyAlignment="1">
      <alignment horizontal="center" vertical="center" wrapText="1"/>
    </xf>
    <xf numFmtId="0" fontId="41" fillId="0" borderId="0" xfId="75" applyFont="1" applyAlignment="1">
      <alignment vertical="center"/>
    </xf>
    <xf numFmtId="0" fontId="44" fillId="0" borderId="0" xfId="77" applyFont="1"/>
    <xf numFmtId="10" fontId="37" fillId="0" borderId="35" xfId="82" applyNumberFormat="1" applyFont="1" applyBorder="1" applyAlignment="1">
      <alignment vertical="center"/>
    </xf>
    <xf numFmtId="165" fontId="37" fillId="0" borderId="16" xfId="82" applyNumberFormat="1" applyFont="1" applyBorder="1" applyAlignment="1">
      <alignment vertical="center"/>
    </xf>
    <xf numFmtId="165" fontId="37" fillId="0" borderId="11" xfId="8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18" xfId="55" applyNumberFormat="1" applyBorder="1"/>
    <xf numFmtId="0" fontId="2" fillId="0" borderId="19" xfId="0" applyFont="1" applyBorder="1"/>
    <xf numFmtId="9" fontId="40" fillId="26" borderId="26" xfId="82" applyFont="1" applyFill="1" applyBorder="1" applyAlignment="1">
      <alignment vertical="center"/>
    </xf>
    <xf numFmtId="9" fontId="40" fillId="26" borderId="32" xfId="82" applyFont="1" applyFill="1" applyBorder="1" applyAlignment="1">
      <alignment vertical="center"/>
    </xf>
    <xf numFmtId="165" fontId="40" fillId="26" borderId="18" xfId="74" applyNumberFormat="1" applyFont="1" applyFill="1" applyBorder="1" applyAlignment="1">
      <alignment vertical="center"/>
    </xf>
    <xf numFmtId="0" fontId="37" fillId="0" borderId="23" xfId="74" applyFont="1" applyBorder="1" applyAlignment="1">
      <alignment horizontal="center" vertical="center"/>
    </xf>
    <xf numFmtId="0" fontId="37" fillId="0" borderId="16" xfId="74" applyFont="1" applyBorder="1" applyAlignment="1">
      <alignment vertical="center"/>
    </xf>
    <xf numFmtId="0" fontId="37" fillId="0" borderId="14" xfId="74" applyFont="1" applyBorder="1" applyAlignment="1">
      <alignment horizontal="center" vertical="center"/>
    </xf>
    <xf numFmtId="0" fontId="37" fillId="0" borderId="11" xfId="74" applyFont="1" applyBorder="1" applyAlignment="1">
      <alignment vertical="center"/>
    </xf>
    <xf numFmtId="3" fontId="40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2" fillId="0" borderId="0" xfId="74" applyFont="1"/>
    <xf numFmtId="3" fontId="37" fillId="0" borderId="23" xfId="74" applyNumberFormat="1" applyFont="1" applyBorder="1" applyAlignment="1">
      <alignment vertical="center"/>
    </xf>
    <xf numFmtId="3" fontId="37" fillId="0" borderId="14" xfId="74" applyNumberFormat="1" applyFont="1" applyBorder="1" applyAlignment="1">
      <alignment vertical="center"/>
    </xf>
    <xf numFmtId="0" fontId="37" fillId="0" borderId="25" xfId="74" applyFont="1" applyBorder="1" applyAlignment="1">
      <alignment horizontal="center" vertical="center"/>
    </xf>
    <xf numFmtId="0" fontId="37" fillId="0" borderId="18" xfId="74" applyFont="1" applyBorder="1" applyAlignment="1">
      <alignment vertical="center"/>
    </xf>
    <xf numFmtId="3" fontId="37" fillId="0" borderId="25" xfId="74" applyNumberFormat="1" applyFont="1" applyBorder="1" applyAlignment="1">
      <alignment vertical="center"/>
    </xf>
    <xf numFmtId="10" fontId="37" fillId="0" borderId="26" xfId="82" applyNumberFormat="1" applyFont="1" applyBorder="1" applyAlignment="1">
      <alignment vertical="center"/>
    </xf>
    <xf numFmtId="10" fontId="37" fillId="0" borderId="32" xfId="82" applyNumberFormat="1" applyFont="1" applyBorder="1" applyAlignment="1">
      <alignment vertical="center"/>
    </xf>
    <xf numFmtId="165" fontId="37" fillId="0" borderId="18" xfId="82" applyNumberFormat="1" applyFont="1" applyBorder="1" applyAlignment="1">
      <alignment vertical="center"/>
    </xf>
    <xf numFmtId="166" fontId="6" fillId="0" borderId="10" xfId="55" applyNumberFormat="1" applyFont="1" applyBorder="1" applyAlignment="1">
      <alignment wrapText="1"/>
    </xf>
    <xf numFmtId="0" fontId="6" fillId="0" borderId="10" xfId="0" applyFont="1" applyBorder="1"/>
    <xf numFmtId="3" fontId="46" fillId="26" borderId="22" xfId="74" applyNumberFormat="1" applyFont="1" applyFill="1" applyBorder="1"/>
    <xf numFmtId="3" fontId="43" fillId="26" borderId="12" xfId="76" applyNumberFormat="1" applyFont="1" applyFill="1" applyBorder="1"/>
    <xf numFmtId="10" fontId="37" fillId="0" borderId="0" xfId="82" applyNumberFormat="1" applyFont="1" applyBorder="1" applyAlignment="1">
      <alignment vertical="center"/>
    </xf>
    <xf numFmtId="3" fontId="40" fillId="26" borderId="22" xfId="76" applyNumberFormat="1" applyFont="1" applyFill="1" applyBorder="1"/>
    <xf numFmtId="10" fontId="10" fillId="0" borderId="0" xfId="81" applyNumberFormat="1" applyFont="1" applyAlignment="1">
      <alignment horizontal="center"/>
    </xf>
    <xf numFmtId="0" fontId="37" fillId="0" borderId="23" xfId="74" applyFont="1" applyBorder="1" applyAlignment="1">
      <alignment vertical="center"/>
    </xf>
    <xf numFmtId="10" fontId="37" fillId="0" borderId="16" xfId="82" applyNumberFormat="1" applyFont="1" applyBorder="1" applyAlignment="1">
      <alignment vertical="center"/>
    </xf>
    <xf numFmtId="0" fontId="37" fillId="0" borderId="14" xfId="74" applyFont="1" applyBorder="1" applyAlignment="1">
      <alignment vertical="center"/>
    </xf>
    <xf numFmtId="10" fontId="37" fillId="0" borderId="11" xfId="82" applyNumberFormat="1" applyFont="1" applyBorder="1" applyAlignment="1">
      <alignment vertical="center"/>
    </xf>
    <xf numFmtId="0" fontId="37" fillId="0" borderId="25" xfId="74" applyFont="1" applyBorder="1" applyAlignment="1">
      <alignment vertical="center"/>
    </xf>
    <xf numFmtId="10" fontId="37" fillId="0" borderId="18" xfId="82" applyNumberFormat="1" applyFont="1" applyBorder="1" applyAlignment="1">
      <alignment vertical="center"/>
    </xf>
    <xf numFmtId="3" fontId="1" fillId="0" borderId="35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6" xfId="0" applyFont="1" applyBorder="1" applyAlignment="1"/>
    <xf numFmtId="0" fontId="1" fillId="0" borderId="11" xfId="0" applyFont="1" applyBorder="1" applyAlignment="1"/>
    <xf numFmtId="0" fontId="37" fillId="0" borderId="0" xfId="77" applyFont="1" applyFill="1"/>
    <xf numFmtId="166" fontId="2" fillId="0" borderId="0" xfId="55" applyNumberFormat="1" applyAlignment="1">
      <alignment horizontal="center" vertical="center"/>
    </xf>
    <xf numFmtId="166" fontId="7" fillId="0" borderId="0" xfId="55" applyNumberFormat="1" applyFont="1" applyAlignment="1">
      <alignment horizontal="center" vertical="center"/>
    </xf>
    <xf numFmtId="166" fontId="35" fillId="0" borderId="16" xfId="55" applyNumberFormat="1" applyFont="1" applyBorder="1" applyAlignment="1">
      <alignment horizontal="center" vertical="center"/>
    </xf>
    <xf numFmtId="166" fontId="35" fillId="0" borderId="18" xfId="55" applyNumberFormat="1" applyFont="1" applyBorder="1" applyAlignment="1">
      <alignment horizontal="center" vertical="center"/>
    </xf>
    <xf numFmtId="165" fontId="8" fillId="0" borderId="22" xfId="81" applyNumberFormat="1" applyFont="1" applyBorder="1" applyAlignment="1">
      <alignment horizontal="center" vertical="center" shrinkToFit="1"/>
    </xf>
    <xf numFmtId="165" fontId="32" fillId="0" borderId="15" xfId="81" applyNumberFormat="1" applyFont="1" applyBorder="1" applyAlignment="1">
      <alignment horizontal="center" vertical="center" shrinkToFit="1"/>
    </xf>
    <xf numFmtId="166" fontId="34" fillId="0" borderId="16" xfId="55" applyNumberFormat="1" applyFont="1" applyBorder="1" applyAlignment="1">
      <alignment horizontal="center" vertical="center" wrapText="1"/>
    </xf>
    <xf numFmtId="166" fontId="34" fillId="0" borderId="18" xfId="55" applyNumberFormat="1" applyFont="1" applyBorder="1" applyAlignment="1">
      <alignment horizontal="center" vertical="center" wrapText="1"/>
    </xf>
    <xf numFmtId="165" fontId="8" fillId="0" borderId="22" xfId="81" applyNumberFormat="1" applyFont="1" applyBorder="1" applyAlignment="1">
      <alignment horizontal="center" vertical="center" wrapText="1" shrinkToFit="1"/>
    </xf>
    <xf numFmtId="165" fontId="32" fillId="0" borderId="15" xfId="81" applyNumberFormat="1" applyFont="1" applyBorder="1" applyAlignment="1">
      <alignment horizontal="center" vertical="center" wrapText="1" shrinkToFit="1"/>
    </xf>
    <xf numFmtId="166" fontId="10" fillId="0" borderId="18" xfId="55" applyNumberFormat="1" applyFont="1" applyBorder="1" applyAlignment="1">
      <alignment horizontal="center" vertical="center" wrapText="1"/>
    </xf>
    <xf numFmtId="165" fontId="8" fillId="0" borderId="10" xfId="81" applyNumberFormat="1" applyFont="1" applyBorder="1" applyAlignment="1">
      <alignment horizontal="center" vertical="center" wrapText="1" shrinkToFit="1"/>
    </xf>
    <xf numFmtId="165" fontId="32" fillId="0" borderId="10" xfId="81" applyNumberFormat="1" applyFont="1" applyBorder="1" applyAlignment="1">
      <alignment horizontal="center" vertical="center" shrinkToFit="1"/>
    </xf>
    <xf numFmtId="166" fontId="10" fillId="0" borderId="16" xfId="55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6" borderId="10" xfId="76" applyFont="1" applyFill="1" applyBorder="1" applyAlignment="1">
      <alignment horizontal="center"/>
    </xf>
    <xf numFmtId="0" fontId="40" fillId="26" borderId="22" xfId="76" applyFont="1" applyFill="1" applyBorder="1" applyAlignment="1">
      <alignment horizontal="center"/>
    </xf>
    <xf numFmtId="0" fontId="37" fillId="26" borderId="16" xfId="74" applyFont="1" applyFill="1" applyBorder="1" applyAlignment="1">
      <alignment horizontal="center" vertical="center" wrapText="1"/>
    </xf>
    <xf numFmtId="0" fontId="37" fillId="26" borderId="18" xfId="74" applyFont="1" applyFill="1" applyBorder="1" applyAlignment="1">
      <alignment horizontal="center" vertical="center"/>
    </xf>
    <xf numFmtId="0" fontId="43" fillId="26" borderId="22" xfId="76" applyFont="1" applyFill="1" applyBorder="1" applyAlignment="1">
      <alignment horizontal="center"/>
    </xf>
    <xf numFmtId="0" fontId="43" fillId="26" borderId="15" xfId="76" applyFont="1" applyFill="1" applyBorder="1" applyAlignment="1">
      <alignment horizontal="center"/>
    </xf>
    <xf numFmtId="0" fontId="43" fillId="26" borderId="18" xfId="76" applyFont="1" applyFill="1" applyBorder="1" applyAlignment="1">
      <alignment horizontal="center"/>
    </xf>
    <xf numFmtId="0" fontId="43" fillId="26" borderId="10" xfId="76" applyFont="1" applyFill="1" applyBorder="1" applyAlignment="1">
      <alignment horizontal="center"/>
    </xf>
    <xf numFmtId="0" fontId="42" fillId="0" borderId="19" xfId="77" applyFont="1" applyBorder="1" applyAlignment="1">
      <alignment horizontal="left"/>
    </xf>
    <xf numFmtId="0" fontId="40" fillId="26" borderId="24" xfId="74" applyFont="1" applyFill="1" applyBorder="1" applyAlignment="1">
      <alignment horizontal="center" vertical="center"/>
    </xf>
    <xf numFmtId="0" fontId="40" fillId="26" borderId="13" xfId="74" applyFont="1" applyFill="1" applyBorder="1" applyAlignment="1">
      <alignment horizontal="center" vertical="center"/>
    </xf>
    <xf numFmtId="0" fontId="40" fillId="26" borderId="34" xfId="74" applyFont="1" applyFill="1" applyBorder="1" applyAlignment="1">
      <alignment horizontal="center" vertical="center"/>
    </xf>
    <xf numFmtId="0" fontId="37" fillId="26" borderId="16" xfId="74" applyFont="1" applyFill="1" applyBorder="1" applyAlignment="1">
      <alignment horizontal="center" vertical="center"/>
    </xf>
    <xf numFmtId="0" fontId="42" fillId="0" borderId="0" xfId="77" applyFont="1" applyAlignment="1">
      <alignment horizontal="left" wrapText="1"/>
    </xf>
    <xf numFmtId="0" fontId="41" fillId="0" borderId="32" xfId="75" applyFont="1" applyBorder="1" applyAlignment="1">
      <alignment horizontal="center" vertical="center"/>
    </xf>
    <xf numFmtId="0" fontId="41" fillId="0" borderId="32" xfId="74" applyFont="1" applyBorder="1" applyAlignment="1">
      <alignment horizontal="center" vertical="center"/>
    </xf>
    <xf numFmtId="0" fontId="40" fillId="26" borderId="16" xfId="74" applyFont="1" applyFill="1" applyBorder="1" applyAlignment="1">
      <alignment horizontal="center" vertical="center" wrapText="1"/>
    </xf>
    <xf numFmtId="0" fontId="40" fillId="26" borderId="18" xfId="74" applyFont="1" applyFill="1" applyBorder="1" applyAlignment="1">
      <alignment horizontal="center" vertical="center" wrapText="1"/>
    </xf>
    <xf numFmtId="0" fontId="40" fillId="26" borderId="16" xfId="74" applyFont="1" applyFill="1" applyBorder="1" applyAlignment="1">
      <alignment horizontal="center" vertical="center"/>
    </xf>
    <xf numFmtId="0" fontId="40" fillId="26" borderId="33" xfId="74" applyFont="1" applyFill="1" applyBorder="1" applyAlignment="1">
      <alignment horizontal="center" vertical="center"/>
    </xf>
    <xf numFmtId="0" fontId="40" fillId="26" borderId="22" xfId="74" applyFont="1" applyFill="1" applyBorder="1" applyAlignment="1">
      <alignment horizontal="center" vertical="center"/>
    </xf>
    <xf numFmtId="0" fontId="40" fillId="26" borderId="12" xfId="74" applyFont="1" applyFill="1" applyBorder="1" applyAlignment="1">
      <alignment horizontal="center" vertical="center"/>
    </xf>
    <xf numFmtId="0" fontId="40" fillId="26" borderId="15" xfId="74" applyFont="1" applyFill="1" applyBorder="1" applyAlignment="1">
      <alignment horizontal="center" vertical="center"/>
    </xf>
    <xf numFmtId="0" fontId="40" fillId="26" borderId="11" xfId="74" applyFont="1" applyFill="1" applyBorder="1" applyAlignment="1">
      <alignment horizontal="center" vertical="center" wrapText="1"/>
    </xf>
    <xf numFmtId="165" fontId="8" fillId="0" borderId="15" xfId="81" applyNumberFormat="1" applyFont="1" applyBorder="1" applyAlignment="1">
      <alignment horizontal="center" vertical="center" shrinkToFit="1"/>
    </xf>
    <xf numFmtId="165" fontId="8" fillId="0" borderId="15" xfId="81" applyNumberFormat="1" applyFont="1" applyBorder="1" applyAlignment="1">
      <alignment horizontal="center" vertical="center" wrapText="1" shrinkToFit="1"/>
    </xf>
    <xf numFmtId="0" fontId="32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42" fillId="0" borderId="0" xfId="76" applyFont="1" applyAlignment="1">
      <alignment horizontal="left" vertical="top" wrapText="1"/>
    </xf>
    <xf numFmtId="0" fontId="40" fillId="26" borderId="11" xfId="74" applyFont="1" applyFill="1" applyBorder="1" applyAlignment="1">
      <alignment horizontal="center" vertical="center"/>
    </xf>
    <xf numFmtId="0" fontId="42" fillId="0" borderId="35" xfId="76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2" fillId="0" borderId="2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15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2021 - 2022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2022vs2021'!$U$5:$AF$5</c:f>
              <c:numCache>
                <c:formatCode>General</c:formatCode>
                <c:ptCount val="12"/>
                <c:pt idx="0">
                  <c:v>3942</c:v>
                </c:pt>
                <c:pt idx="1">
                  <c:v>5120</c:v>
                </c:pt>
                <c:pt idx="2">
                  <c:v>11099</c:v>
                </c:pt>
                <c:pt idx="3">
                  <c:v>12644</c:v>
                </c:pt>
                <c:pt idx="4">
                  <c:v>12970</c:v>
                </c:pt>
                <c:pt idx="5">
                  <c:v>13029</c:v>
                </c:pt>
                <c:pt idx="6">
                  <c:v>11926</c:v>
                </c:pt>
                <c:pt idx="7">
                  <c:v>9511</c:v>
                </c:pt>
                <c:pt idx="8">
                  <c:v>7650</c:v>
                </c:pt>
                <c:pt idx="9">
                  <c:v>6231</c:v>
                </c:pt>
                <c:pt idx="10">
                  <c:v>5319</c:v>
                </c:pt>
                <c:pt idx="11">
                  <c:v>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2022vs2021'!$B$5:$M$5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rankingi'!$T$10,'R_MC 2022 rankingi'!$T$15,'R_MC 2022 rankingi'!$T$20,'R_MC 2022 rankingi'!$T$25,'R_MC 2022 rankingi'!$T$30,'R_MC 2022 rankingi'!$T$35,'R_MC 2022 rankingi'!$T$40,'R_MC 2022 rankingi'!$T$45,'R_MC 2022 rankingi'!$T$46)</c:f>
              <c:numCache>
                <c:formatCode>General</c:formatCode>
                <c:ptCount val="9"/>
                <c:pt idx="0">
                  <c:v>1172</c:v>
                </c:pt>
                <c:pt idx="1">
                  <c:v>402</c:v>
                </c:pt>
                <c:pt idx="2">
                  <c:v>1350</c:v>
                </c:pt>
                <c:pt idx="3">
                  <c:v>29</c:v>
                </c:pt>
                <c:pt idx="4">
                  <c:v>164</c:v>
                </c:pt>
                <c:pt idx="5">
                  <c:v>304</c:v>
                </c:pt>
                <c:pt idx="6">
                  <c:v>1113</c:v>
                </c:pt>
                <c:pt idx="7">
                  <c:v>399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rankingi'!$M$10,'R_MC 2022 rankingi'!$M$15,'R_MC 2022 rankingi'!$M$20,'R_MC 2022 rankingi'!$M$25,'R_MC 2022 rankingi'!$M$30,'R_MC 2022 rankingi'!$M$31,'R_MC 2022 rankingi'!$M$32)</c:f>
              <c:numCache>
                <c:formatCode>General</c:formatCode>
                <c:ptCount val="7"/>
                <c:pt idx="0">
                  <c:v>1195</c:v>
                </c:pt>
                <c:pt idx="1">
                  <c:v>76</c:v>
                </c:pt>
                <c:pt idx="2">
                  <c:v>578</c:v>
                </c:pt>
                <c:pt idx="3" formatCode="#,##0">
                  <c:v>434</c:v>
                </c:pt>
                <c:pt idx="4">
                  <c:v>1227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SPORT-TOURER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2022 rankingi'!$U$10,'R_MC 2022 rankingi'!$U$15,'R_MC 2022 rankingi'!$U$20,'R_MC 2022 rankingi'!$U$25,'R_MC 2022 rankingi'!$U$30,'R_MC 2022 rankingi'!$U$35,'R_MC 2022 rankingi'!$U$40,'R_MC 2022 rankingi'!$U$45,'R_MC 2022 rankingi'!$U$46)</c:f>
              <c:numCache>
                <c:formatCode>General</c:formatCode>
                <c:ptCount val="9"/>
                <c:pt idx="0">
                  <c:v>523</c:v>
                </c:pt>
                <c:pt idx="1">
                  <c:v>292</c:v>
                </c:pt>
                <c:pt idx="2">
                  <c:v>1091</c:v>
                </c:pt>
                <c:pt idx="3">
                  <c:v>36</c:v>
                </c:pt>
                <c:pt idx="4">
                  <c:v>133</c:v>
                </c:pt>
                <c:pt idx="5">
                  <c:v>235</c:v>
                </c:pt>
                <c:pt idx="6">
                  <c:v>949</c:v>
                </c:pt>
                <c:pt idx="7">
                  <c:v>267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2020 - 2022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2022vs2021'!$B$7:$M$7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2022vs2021'!$B$8:$M$8</c:f>
              <c:numCache>
                <c:formatCode>General</c:formatCode>
                <c:ptCount val="12"/>
                <c:pt idx="0">
                  <c:v>301</c:v>
                </c:pt>
                <c:pt idx="1">
                  <c:v>401</c:v>
                </c:pt>
                <c:pt idx="2">
                  <c:v>902</c:v>
                </c:pt>
                <c:pt idx="3">
                  <c:v>1140</c:v>
                </c:pt>
                <c:pt idx="4">
                  <c:v>1457</c:v>
                </c:pt>
                <c:pt idx="5">
                  <c:v>1691</c:v>
                </c:pt>
                <c:pt idx="6">
                  <c:v>1693</c:v>
                </c:pt>
                <c:pt idx="7">
                  <c:v>1475</c:v>
                </c:pt>
                <c:pt idx="8">
                  <c:v>1097</c:v>
                </c:pt>
                <c:pt idx="9">
                  <c:v>849</c:v>
                </c:pt>
                <c:pt idx="10">
                  <c:v>671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2022vs2021'!$B$9:$M$9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2022vs2021'!$F$14</c:f>
              <c:numCache>
                <c:formatCode>_-* #\ ##0\ _z_ł_-;\-* #\ ##0\ _z_ł_-;_-* "-"??\ _z_ł_-;_-@_-</c:formatCode>
                <c:ptCount val="1"/>
                <c:pt idx="0">
                  <c:v>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2022vs2021'!$N$9</c:f>
              <c:numCache>
                <c:formatCode>General</c:formatCode>
                <c:ptCount val="1"/>
                <c:pt idx="0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2022vs2021'!$U$5:$AF$5</c:f>
              <c:numCache>
                <c:formatCode>General</c:formatCode>
                <c:ptCount val="12"/>
                <c:pt idx="0">
                  <c:v>3231</c:v>
                </c:pt>
                <c:pt idx="1">
                  <c:v>3813</c:v>
                </c:pt>
                <c:pt idx="2">
                  <c:v>7974</c:v>
                </c:pt>
                <c:pt idx="3">
                  <c:v>8620</c:v>
                </c:pt>
                <c:pt idx="4">
                  <c:v>8550</c:v>
                </c:pt>
                <c:pt idx="5">
                  <c:v>8490</c:v>
                </c:pt>
                <c:pt idx="6">
                  <c:v>7810</c:v>
                </c:pt>
                <c:pt idx="7">
                  <c:v>6142</c:v>
                </c:pt>
                <c:pt idx="8">
                  <c:v>5092</c:v>
                </c:pt>
                <c:pt idx="9">
                  <c:v>4196</c:v>
                </c:pt>
                <c:pt idx="10">
                  <c:v>3577</c:v>
                </c:pt>
                <c:pt idx="11">
                  <c:v>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2022vs2021'!$B$5:$M$5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I-III</a:t>
            </a:r>
            <a:r>
              <a:rPr lang="pl-PL" baseline="0"/>
              <a:t> </a:t>
            </a:r>
            <a:r>
              <a:rPr lang="pl-PL"/>
              <a:t>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2022vs2021'!$F$13</c:f>
              <c:numCache>
                <c:formatCode>_-* #\ ##0\ _z_ł_-;\-* #\ ##0\ _z_ł_-;_-* "-"??\ _z_ł_-;_-@_-</c:formatCode>
                <c:ptCount val="1"/>
                <c:pt idx="0">
                  <c:v>15018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2022vs2021'!$N$5</c:f>
              <c:numCache>
                <c:formatCode>General</c:formatCode>
                <c:ptCount val="1"/>
                <c:pt idx="0">
                  <c:v>15691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I-III 2022</a:t>
            </a:r>
          </a:p>
        </c:rich>
      </c:tx>
      <c:layout>
        <c:manualLayout>
          <c:xMode val="edge"/>
          <c:yMode val="edge"/>
          <c:x val="0.14227624955273127"/>
          <c:y val="3.52888913053954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2022vs2021'!$O$3:$O$4</c:f>
              <c:numCache>
                <c:formatCode>0.0%</c:formatCode>
                <c:ptCount val="2"/>
                <c:pt idx="0">
                  <c:v>0.85150723344592438</c:v>
                </c:pt>
                <c:pt idx="1">
                  <c:v>0.14849276655407559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2022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2022'!$A$11</c:f>
              <c:strCache>
                <c:ptCount val="1"/>
                <c:pt idx="0">
                  <c:v>UŻYWANE MC**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2022'!$B$11:$M$11</c:f>
              <c:numCache>
                <c:formatCode>General</c:formatCode>
                <c:ptCount val="12"/>
                <c:pt idx="0">
                  <c:v>2855</c:v>
                </c:pt>
                <c:pt idx="1">
                  <c:v>3810</c:v>
                </c:pt>
                <c:pt idx="2">
                  <c:v>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2022'!$A$10</c:f>
              <c:strCache>
                <c:ptCount val="1"/>
                <c:pt idx="0">
                  <c:v>NOWE MC*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2022'!$B$10:$M$10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2022'!$A$8</c:f>
              <c:strCache>
                <c:ptCount val="1"/>
                <c:pt idx="0">
                  <c:v>RAZEM MC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2022'!$B$8:$M$8</c:f>
              <c:numCache>
                <c:formatCode>General</c:formatCode>
                <c:ptCount val="12"/>
                <c:pt idx="0">
                  <c:v>3151</c:v>
                </c:pt>
                <c:pt idx="1">
                  <c:v>4251</c:v>
                </c:pt>
                <c:pt idx="2">
                  <c:v>9315</c:v>
                </c:pt>
                <c:pt idx="3">
                  <c:v>10452</c:v>
                </c:pt>
                <c:pt idx="4">
                  <c:v>10288</c:v>
                </c:pt>
                <c:pt idx="5">
                  <c:v>10141</c:v>
                </c:pt>
                <c:pt idx="6">
                  <c:v>8928</c:v>
                </c:pt>
                <c:pt idx="7">
                  <c:v>6896</c:v>
                </c:pt>
                <c:pt idx="8">
                  <c:v>5683</c:v>
                </c:pt>
                <c:pt idx="9">
                  <c:v>4756</c:v>
                </c:pt>
                <c:pt idx="10">
                  <c:v>4109</c:v>
                </c:pt>
                <c:pt idx="11">
                  <c:v>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2022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2022'!$A$26</c:f>
              <c:strCache>
                <c:ptCount val="1"/>
                <c:pt idx="0">
                  <c:v>UŻYWANE MP** 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2022'!$B$26:$M$26</c:f>
              <c:numCache>
                <c:formatCode>General</c:formatCode>
                <c:ptCount val="12"/>
                <c:pt idx="0">
                  <c:v>491</c:v>
                </c:pt>
                <c:pt idx="1">
                  <c:v>640</c:v>
                </c:pt>
                <c:pt idx="2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2022'!$A$25</c:f>
              <c:strCache>
                <c:ptCount val="1"/>
                <c:pt idx="0">
                  <c:v>NOWE MP* 2022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2022'!$B$4:$M$4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2022'!$B$25:$M$25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2022'!$A$23</c:f>
              <c:strCache>
                <c:ptCount val="1"/>
                <c:pt idx="0">
                  <c:v>RAZEM MP 2021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2022'!$B$23:$M$23</c:f>
              <c:numCache>
                <c:formatCode>General</c:formatCode>
                <c:ptCount val="12"/>
                <c:pt idx="0">
                  <c:v>791</c:v>
                </c:pt>
                <c:pt idx="1">
                  <c:v>869</c:v>
                </c:pt>
                <c:pt idx="2">
                  <c:v>1784</c:v>
                </c:pt>
                <c:pt idx="3">
                  <c:v>2192</c:v>
                </c:pt>
                <c:pt idx="4">
                  <c:v>2682</c:v>
                </c:pt>
                <c:pt idx="5">
                  <c:v>2888</c:v>
                </c:pt>
                <c:pt idx="6">
                  <c:v>2998</c:v>
                </c:pt>
                <c:pt idx="7">
                  <c:v>2615</c:v>
                </c:pt>
                <c:pt idx="8">
                  <c:v>1967</c:v>
                </c:pt>
                <c:pt idx="9">
                  <c:v>1475</c:v>
                </c:pt>
                <c:pt idx="10">
                  <c:v>1210</c:v>
                </c:pt>
                <c:pt idx="11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I-III 2021 - 2022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2022vs2021'!$F$13</c:f>
              <c:numCache>
                <c:formatCode>_-* #\ ##0\ _z_ł_-;\-* #\ ##0\ _z_ł_-;_-* "-"??\ _z_ł_-;_-@_-</c:formatCode>
                <c:ptCount val="1"/>
                <c:pt idx="0">
                  <c:v>20161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2022vs2021'!$E$13</c:f>
              <c:numCache>
                <c:formatCode>_-* #\ ##0\ _z_ł_-;\-* #\ ##0\ _z_ł_-;_-* "-"??\ _z_ł_-;_-@_-</c:formatCode>
                <c:ptCount val="1"/>
                <c:pt idx="0">
                  <c:v>22543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I-III 2022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2022vs2021'!$O$3:$O$4</c:f>
              <c:numCache>
                <c:formatCode>0.0%</c:formatCode>
                <c:ptCount val="2"/>
                <c:pt idx="0">
                  <c:v>0.81271348090316287</c:v>
                </c:pt>
                <c:pt idx="1">
                  <c:v>0.18728651909683716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2021 - 2022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2022vs2021'!$C$10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2022vs2021'!$U$5:$AF$5</c:f>
              <c:numCache>
                <c:formatCode>General</c:formatCode>
                <c:ptCount val="12"/>
                <c:pt idx="0">
                  <c:v>711</c:v>
                </c:pt>
                <c:pt idx="1">
                  <c:v>1307</c:v>
                </c:pt>
                <c:pt idx="2">
                  <c:v>3125</c:v>
                </c:pt>
                <c:pt idx="3">
                  <c:v>4024</c:v>
                </c:pt>
                <c:pt idx="4">
                  <c:v>4420</c:v>
                </c:pt>
                <c:pt idx="5">
                  <c:v>4539</c:v>
                </c:pt>
                <c:pt idx="6">
                  <c:v>4116</c:v>
                </c:pt>
                <c:pt idx="7">
                  <c:v>3369</c:v>
                </c:pt>
                <c:pt idx="8">
                  <c:v>2558</c:v>
                </c:pt>
                <c:pt idx="9">
                  <c:v>2035</c:v>
                </c:pt>
                <c:pt idx="10">
                  <c:v>1742</c:v>
                </c:pt>
                <c:pt idx="1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2022vs2021'!$B$10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2022vs2021'!$B$2:$M$2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2022vs2021'!$B$5:$M$5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I-III 2021 - 2022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2022vs2021'!$F$10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2022vs2021'!$F$13</c:f>
              <c:numCache>
                <c:formatCode>_-* #\ ##0\ _z_ł_-;\-* #\ ##0\ _z_ł_-;_-* "-"??\ _z_ł_-;_-@_-</c:formatCode>
                <c:ptCount val="1"/>
                <c:pt idx="0">
                  <c:v>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2022vs2021'!$E$10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2022vs2021'!$N$5</c:f>
              <c:numCache>
                <c:formatCode>General</c:formatCode>
                <c:ptCount val="1"/>
                <c:pt idx="0">
                  <c:v>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I-III 2022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2022vs2021'!$N$2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2022vs2021'!$A$3:$A$4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2022vs2021'!$O$3:$O$4</c:f>
              <c:numCache>
                <c:formatCode>0.0%</c:formatCode>
                <c:ptCount val="2"/>
                <c:pt idx="0">
                  <c:v>0.72387624051371857</c:v>
                </c:pt>
                <c:pt idx="1">
                  <c:v>0.27612375948628137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2020 - 2022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2022vs2021'!$B$7:$M$7</c:f>
              <c:numCache>
                <c:formatCode>General</c:formatCode>
                <c:ptCount val="12"/>
                <c:pt idx="0">
                  <c:v>698</c:v>
                </c:pt>
                <c:pt idx="1">
                  <c:v>1090</c:v>
                </c:pt>
                <c:pt idx="2">
                  <c:v>1350</c:v>
                </c:pt>
                <c:pt idx="3">
                  <c:v>1613</c:v>
                </c:pt>
                <c:pt idx="4">
                  <c:v>2729</c:v>
                </c:pt>
                <c:pt idx="5">
                  <c:v>2949</c:v>
                </c:pt>
                <c:pt idx="6">
                  <c:v>3027</c:v>
                </c:pt>
                <c:pt idx="7">
                  <c:v>2057</c:v>
                </c:pt>
                <c:pt idx="8">
                  <c:v>1528</c:v>
                </c:pt>
                <c:pt idx="9">
                  <c:v>1113</c:v>
                </c:pt>
                <c:pt idx="10">
                  <c:v>999</c:v>
                </c:pt>
                <c:pt idx="1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2022vs2021'!$B$8:$M$8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2022vs2021'!$B$3:$M$3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2022vs2021'!$B$9:$M$9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I-III 2021 - 2022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2022vs2021'!$A$8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2022vs2021'!$F$14</c:f>
              <c:numCache>
                <c:formatCode>_-* #\ ##0\ _z_ł_-;\-* #\ ##0\ _z_ł_-;_-* "-"??\ _z_ł_-;_-@_-</c:formatCode>
                <c:ptCount val="1"/>
                <c:pt idx="0">
                  <c:v>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2022vs2021'!$A$9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2022vs2021'!$N$3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2022vs2021'!$N$9</c:f>
              <c:numCache>
                <c:formatCode>General</c:formatCode>
                <c:ptCount val="1"/>
                <c:pt idx="0">
                  <c:v>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sty-mar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8439448081038065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Elektryczne</c:v>
              </c:pt>
              <c:pt idx="6">
                <c:v>Brak danych</c:v>
              </c:pt>
            </c:strLit>
          </c:cat>
          <c:val>
            <c:numRef>
              <c:f>('R_MC 2022 rankingi'!$L$10,'R_MC 2022 rankingi'!$L$15,'R_MC 2022 rankingi'!$L$20,'R_MC 2022 rankingi'!$L$25,'R_MC 2022 rankingi'!$L$30,'R_MC 2022 rankingi'!$L$31,'R_MC 2022 rankingi'!$L$32)</c:f>
              <c:numCache>
                <c:formatCode>General</c:formatCode>
                <c:ptCount val="7"/>
                <c:pt idx="0">
                  <c:v>1867</c:v>
                </c:pt>
                <c:pt idx="1">
                  <c:v>58</c:v>
                </c:pt>
                <c:pt idx="2">
                  <c:v>816</c:v>
                </c:pt>
                <c:pt idx="3" formatCode="#,##0">
                  <c:v>713</c:v>
                </c:pt>
                <c:pt idx="4">
                  <c:v>1405</c:v>
                </c:pt>
                <c:pt idx="5">
                  <c:v>101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47124</xdr:colOff>
      <xdr:row>16</xdr:row>
      <xdr:rowOff>60157</xdr:rowOff>
    </xdr:from>
    <xdr:to>
      <xdr:col>8</xdr:col>
      <xdr:colOff>691315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35</xdr:row>
      <xdr:rowOff>57150</xdr:rowOff>
    </xdr:from>
    <xdr:to>
      <xdr:col>15</xdr:col>
      <xdr:colOff>190500</xdr:colOff>
      <xdr:row>51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48</xdr:row>
      <xdr:rowOff>142875</xdr:rowOff>
    </xdr:from>
    <xdr:to>
      <xdr:col>23</xdr:col>
      <xdr:colOff>228600</xdr:colOff>
      <xdr:row>65</xdr:row>
      <xdr:rowOff>133350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53</xdr:row>
      <xdr:rowOff>133350</xdr:rowOff>
    </xdr:from>
    <xdr:to>
      <xdr:col>15</xdr:col>
      <xdr:colOff>209550</xdr:colOff>
      <xdr:row>70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zoomScaleNormal="100" workbookViewId="0">
      <selection activeCell="C9" sqref="C9"/>
    </sheetView>
  </sheetViews>
  <sheetFormatPr defaultRowHeight="12.5"/>
  <cols>
    <col min="2" max="2" width="31.54296875" bestFit="1" customWidth="1"/>
    <col min="12" max="12" width="16.1796875" customWidth="1"/>
    <col min="13" max="13" width="13.8164062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 ht="13">
      <c r="C8" s="45" t="s">
        <v>148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 ht="13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135</v>
      </c>
      <c r="C10" s="31" t="s">
        <v>136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137</v>
      </c>
      <c r="C13" s="138" t="s">
        <v>138</v>
      </c>
    </row>
    <row r="14" spans="2:18">
      <c r="C14" s="6"/>
    </row>
    <row r="15" spans="2:18">
      <c r="B15" s="7" t="s">
        <v>139</v>
      </c>
      <c r="C15" s="138" t="s">
        <v>140</v>
      </c>
    </row>
    <row r="17" spans="2:17">
      <c r="B17" s="7" t="s">
        <v>131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141</v>
      </c>
      <c r="C19" s="31" t="s">
        <v>142</v>
      </c>
    </row>
    <row r="21" spans="2:17">
      <c r="B21" s="7" t="s">
        <v>132</v>
      </c>
    </row>
    <row r="23" spans="2:17">
      <c r="B23" s="7" t="s">
        <v>143</v>
      </c>
      <c r="C23" s="31" t="s">
        <v>144</v>
      </c>
    </row>
    <row r="24" spans="2:17">
      <c r="B24" s="7"/>
    </row>
    <row r="25" spans="2:17">
      <c r="B25" s="7" t="s">
        <v>133</v>
      </c>
      <c r="C25" s="31" t="s">
        <v>134</v>
      </c>
    </row>
    <row r="27" spans="2:17" ht="13">
      <c r="B27" s="90" t="s">
        <v>0</v>
      </c>
    </row>
    <row r="28" spans="2:17" ht="13">
      <c r="B28" s="90" t="s">
        <v>105</v>
      </c>
    </row>
  </sheetData>
  <phoneticPr fontId="5" type="noConversion"/>
  <hyperlinks>
    <hyperlink ref="B10" location="'R_PTW 2022vs2021'!A1" display="R_nowe i używane PTW 2022vs2021" xr:uid="{00000000-0004-0000-0000-000000000000}"/>
    <hyperlink ref="B25" location="'R_MC&amp;MP struktura 2022'!A1" display="R_MC&amp;MP struktura 2022" xr:uid="{00000000-0004-0000-0000-000001000000}"/>
    <hyperlink ref="B13" location="'R_PTW NEW 2022vs2021'!A1" display="R_nowe PTW 2022vs2021" xr:uid="{00000000-0004-0000-0000-000002000000}"/>
    <hyperlink ref="B23" location="'R_PTW USED 2022vs2021'!A1" display="R_używane PTW 2022vs2021" xr:uid="{00000000-0004-0000-0000-000003000000}"/>
    <hyperlink ref="B17" location="'R_MC 2022 rankingi'!A1" display="R_MC 2022 rankingi" xr:uid="{00000000-0004-0000-0000-000004000000}"/>
    <hyperlink ref="B21" location="'R_MP_2022 ranking'!A1" display="R_MP_2022 ranking" xr:uid="{00000000-0004-0000-0000-000005000000}"/>
    <hyperlink ref="B15" location="'R_nowe MC 2022vs2021'!A1" display="R_nowe MC 2022vs2021" xr:uid="{00000000-0004-0000-0000-000006000000}"/>
    <hyperlink ref="B19" location="'R_nowe MP 2022vs2021'!A1" display="R_nowe MP 2022vs2021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B3" sqref="B3:D4"/>
    </sheetView>
  </sheetViews>
  <sheetFormatPr defaultRowHeight="12.5"/>
  <cols>
    <col min="1" max="1" width="26" customWidth="1"/>
    <col min="2" max="13" width="11.26953125" bestFit="1" customWidth="1"/>
    <col min="14" max="14" width="10.26953125" customWidth="1"/>
    <col min="20" max="20" width="19.453125" customWidth="1"/>
    <col min="21" max="22" width="12.1796875" bestFit="1" customWidth="1"/>
    <col min="23" max="32" width="12" bestFit="1" customWidth="1"/>
    <col min="33" max="33" width="13.7265625" bestFit="1" customWidth="1"/>
  </cols>
  <sheetData>
    <row r="1" spans="1:33" ht="31.5" customHeight="1">
      <c r="A1" s="179" t="s">
        <v>109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T1" s="179" t="s">
        <v>87</v>
      </c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</row>
    <row r="2" spans="1:33" ht="15.75" customHeight="1">
      <c r="A2" s="70" t="s">
        <v>19</v>
      </c>
      <c r="B2" s="124" t="s">
        <v>6</v>
      </c>
      <c r="C2" s="125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4" t="s">
        <v>6</v>
      </c>
      <c r="V2" s="125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3711</v>
      </c>
      <c r="C3" s="1">
        <v>5086</v>
      </c>
      <c r="D3">
        <v>9524</v>
      </c>
      <c r="E3" s="1"/>
      <c r="F3" s="1"/>
      <c r="G3" s="1"/>
      <c r="H3" s="1"/>
      <c r="I3" s="1"/>
      <c r="J3" s="1"/>
      <c r="K3" s="1"/>
      <c r="L3" s="1"/>
      <c r="M3" s="4"/>
      <c r="N3" s="1">
        <v>18321</v>
      </c>
      <c r="O3" s="11">
        <v>0.81271348090316287</v>
      </c>
      <c r="T3" s="71" t="s">
        <v>20</v>
      </c>
      <c r="U3" s="1">
        <v>3151</v>
      </c>
      <c r="V3" s="1">
        <v>4251</v>
      </c>
      <c r="W3" s="1">
        <v>9315</v>
      </c>
      <c r="X3" s="1">
        <v>10452</v>
      </c>
      <c r="Y3" s="1">
        <v>10288</v>
      </c>
      <c r="Z3" s="1">
        <v>10141</v>
      </c>
      <c r="AA3" s="1">
        <v>8928</v>
      </c>
      <c r="AB3" s="1">
        <v>6896</v>
      </c>
      <c r="AC3" s="1">
        <v>5683</v>
      </c>
      <c r="AD3" s="1">
        <v>4756</v>
      </c>
      <c r="AE3" s="1">
        <v>4109</v>
      </c>
      <c r="AF3" s="4">
        <v>3983</v>
      </c>
      <c r="AG3" s="1">
        <v>81953</v>
      </c>
    </row>
    <row r="4" spans="1:33" ht="15.75" customHeight="1">
      <c r="A4" s="72" t="s">
        <v>21</v>
      </c>
      <c r="B4" s="12">
        <v>846</v>
      </c>
      <c r="C4" s="12">
        <v>1136</v>
      </c>
      <c r="D4" s="1">
        <v>2240</v>
      </c>
      <c r="E4" s="12"/>
      <c r="F4" s="12"/>
      <c r="G4" s="12"/>
      <c r="H4" s="12"/>
      <c r="I4" s="12"/>
      <c r="J4" s="12"/>
      <c r="K4" s="12"/>
      <c r="L4" s="12"/>
      <c r="M4" s="13"/>
      <c r="N4" s="1">
        <v>4222</v>
      </c>
      <c r="O4" s="11">
        <v>0.18728651909683716</v>
      </c>
      <c r="T4" s="72" t="s">
        <v>21</v>
      </c>
      <c r="U4" s="12">
        <v>791</v>
      </c>
      <c r="V4" s="12">
        <v>869</v>
      </c>
      <c r="W4" s="12">
        <v>1784</v>
      </c>
      <c r="X4" s="12">
        <v>2192</v>
      </c>
      <c r="Y4" s="12">
        <v>2682</v>
      </c>
      <c r="Z4" s="12">
        <v>2888</v>
      </c>
      <c r="AA4" s="12">
        <v>2998</v>
      </c>
      <c r="AB4" s="12">
        <v>2615</v>
      </c>
      <c r="AC4" s="12">
        <v>1967</v>
      </c>
      <c r="AD4" s="12">
        <v>1475</v>
      </c>
      <c r="AE4" s="12">
        <v>1210</v>
      </c>
      <c r="AF4" s="13">
        <v>1553</v>
      </c>
      <c r="AG4" s="1">
        <v>23024</v>
      </c>
    </row>
    <row r="5" spans="1:33" ht="15.75" customHeight="1">
      <c r="A5" s="28" t="s">
        <v>110</v>
      </c>
      <c r="B5" s="5">
        <v>4557</v>
      </c>
      <c r="C5" s="5">
        <v>6222</v>
      </c>
      <c r="D5" s="5">
        <v>11764</v>
      </c>
      <c r="E5" s="5"/>
      <c r="F5" s="5"/>
      <c r="G5" s="5"/>
      <c r="H5" s="5"/>
      <c r="I5" s="5"/>
      <c r="J5" s="5"/>
      <c r="K5" s="5"/>
      <c r="L5" s="5"/>
      <c r="M5" s="5"/>
      <c r="N5" s="5">
        <v>22543</v>
      </c>
      <c r="O5" s="11">
        <v>1</v>
      </c>
      <c r="T5" s="159" t="s">
        <v>88</v>
      </c>
      <c r="U5" s="160">
        <v>3942</v>
      </c>
      <c r="V5" s="160">
        <v>5120</v>
      </c>
      <c r="W5" s="160">
        <v>11099</v>
      </c>
      <c r="X5" s="160">
        <v>12644</v>
      </c>
      <c r="Y5" s="160">
        <v>12970</v>
      </c>
      <c r="Z5" s="160">
        <v>13029</v>
      </c>
      <c r="AA5" s="160">
        <v>11926</v>
      </c>
      <c r="AB5" s="160">
        <v>9511</v>
      </c>
      <c r="AC5" s="160">
        <v>7650</v>
      </c>
      <c r="AD5" s="160">
        <v>6231</v>
      </c>
      <c r="AE5" s="160">
        <v>5319</v>
      </c>
      <c r="AF5" s="160">
        <v>5536</v>
      </c>
      <c r="AG5" s="160">
        <v>104977</v>
      </c>
    </row>
    <row r="6" spans="1:33" ht="15.75" customHeight="1">
      <c r="A6" s="139" t="s">
        <v>111</v>
      </c>
      <c r="B6" s="24">
        <v>-0.17684248554913296</v>
      </c>
      <c r="C6" s="24">
        <v>0.36537195523370647</v>
      </c>
      <c r="D6" s="24">
        <v>0.8907103825136613</v>
      </c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1:33" ht="15.75" customHeight="1">
      <c r="A7" s="21" t="s">
        <v>112</v>
      </c>
      <c r="B7" s="26">
        <v>0.15601217656012167</v>
      </c>
      <c r="C7" s="26">
        <v>0.21523437500000009</v>
      </c>
      <c r="D7" s="26">
        <v>5.9915307685377117E-2</v>
      </c>
      <c r="E7" s="26"/>
      <c r="F7" s="26"/>
      <c r="G7" s="26"/>
      <c r="H7" s="26"/>
      <c r="I7" s="26"/>
      <c r="J7" s="26"/>
      <c r="K7" s="26"/>
      <c r="L7" s="26"/>
      <c r="M7" s="26"/>
      <c r="N7" s="26">
        <v>0.11814890134417944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81" t="s">
        <v>19</v>
      </c>
      <c r="B9" s="183" t="s">
        <v>149</v>
      </c>
      <c r="C9" s="184"/>
      <c r="D9" s="185" t="s">
        <v>5</v>
      </c>
      <c r="E9" s="187" t="s">
        <v>152</v>
      </c>
      <c r="F9" s="188"/>
      <c r="G9" s="185" t="s">
        <v>5</v>
      </c>
      <c r="N9" s="19"/>
    </row>
    <row r="10" spans="1:33" ht="26.25" customHeight="1">
      <c r="A10" s="182"/>
      <c r="B10" s="60">
        <v>2022</v>
      </c>
      <c r="C10" s="60">
        <v>2021</v>
      </c>
      <c r="D10" s="186"/>
      <c r="E10" s="60">
        <v>2022</v>
      </c>
      <c r="F10" s="60">
        <v>2021</v>
      </c>
      <c r="G10" s="186"/>
      <c r="H10" s="3"/>
      <c r="N10" s="19"/>
    </row>
    <row r="11" spans="1:33" ht="19.5" customHeight="1">
      <c r="A11" s="71" t="s">
        <v>20</v>
      </c>
      <c r="B11" s="21">
        <v>9524</v>
      </c>
      <c r="C11" s="21">
        <v>9315</v>
      </c>
      <c r="D11" s="74">
        <v>2.2436929683306461E-2</v>
      </c>
      <c r="E11" s="21">
        <v>18321</v>
      </c>
      <c r="F11" s="71">
        <v>16717</v>
      </c>
      <c r="G11" s="74">
        <v>9.5950230304480577E-2</v>
      </c>
      <c r="H11" s="3"/>
      <c r="N11" s="19"/>
    </row>
    <row r="12" spans="1:33" ht="19.5" customHeight="1">
      <c r="A12" s="71" t="s">
        <v>21</v>
      </c>
      <c r="B12" s="21">
        <v>2240</v>
      </c>
      <c r="C12" s="21">
        <v>1784</v>
      </c>
      <c r="D12" s="74">
        <v>0.25560538116591935</v>
      </c>
      <c r="E12" s="21">
        <v>4222</v>
      </c>
      <c r="F12" s="71">
        <v>3444</v>
      </c>
      <c r="G12" s="74">
        <v>0.22590011614401861</v>
      </c>
      <c r="N12" s="19"/>
      <c r="Q12" s="31"/>
    </row>
    <row r="13" spans="1:33" ht="19.5" customHeight="1">
      <c r="A13" s="69" t="s">
        <v>18</v>
      </c>
      <c r="B13" s="21">
        <v>11764</v>
      </c>
      <c r="C13" s="21">
        <v>11099</v>
      </c>
      <c r="D13" s="74">
        <v>5.9915307685377117E-2</v>
      </c>
      <c r="E13" s="21">
        <v>22543</v>
      </c>
      <c r="F13" s="21">
        <v>20161</v>
      </c>
      <c r="G13" s="74">
        <v>0.11814890134417944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activeCell="W3" sqref="W3"/>
    </sheetView>
  </sheetViews>
  <sheetFormatPr defaultRowHeight="12.5"/>
  <cols>
    <col min="1" max="1" width="28.54296875" customWidth="1"/>
    <col min="2" max="13" width="11.26953125" bestFit="1" customWidth="1"/>
    <col min="14" max="14" width="10.26953125" customWidth="1"/>
    <col min="20" max="20" width="20.26953125" customWidth="1"/>
    <col min="21" max="22" width="12.1796875" bestFit="1" customWidth="1"/>
    <col min="23" max="32" width="12" bestFit="1" customWidth="1"/>
    <col min="33" max="33" width="13.7265625" bestFit="1" customWidth="1"/>
  </cols>
  <sheetData>
    <row r="1" spans="1:34" ht="31.5" customHeight="1">
      <c r="A1" s="179" t="s">
        <v>113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T1" s="179" t="s">
        <v>100</v>
      </c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4" ht="15.75" customHeight="1">
      <c r="A2" s="22" t="s">
        <v>19</v>
      </c>
      <c r="B2" s="125" t="s">
        <v>6</v>
      </c>
      <c r="C2" s="125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5" t="s">
        <v>6</v>
      </c>
      <c r="V2" s="125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856</v>
      </c>
      <c r="C3" s="1">
        <v>1276</v>
      </c>
      <c r="D3" s="1">
        <v>2828</v>
      </c>
      <c r="E3" s="1"/>
      <c r="F3" s="1"/>
      <c r="G3" s="1"/>
      <c r="H3" s="1"/>
      <c r="I3" s="1"/>
      <c r="J3" s="1"/>
      <c r="K3" s="1"/>
      <c r="L3" s="1"/>
      <c r="M3" s="4"/>
      <c r="N3" s="1">
        <v>4960</v>
      </c>
      <c r="O3" s="11">
        <v>0.72387624051371857</v>
      </c>
      <c r="T3" s="71" t="s">
        <v>20</v>
      </c>
      <c r="U3" s="1">
        <v>410</v>
      </c>
      <c r="V3" s="1">
        <v>906</v>
      </c>
      <c r="W3" s="1">
        <v>2223</v>
      </c>
      <c r="X3" s="1">
        <v>2884</v>
      </c>
      <c r="Y3" s="1">
        <v>2963</v>
      </c>
      <c r="Z3" s="1">
        <v>2848</v>
      </c>
      <c r="AA3" s="1">
        <v>2423</v>
      </c>
      <c r="AB3" s="1">
        <v>1894</v>
      </c>
      <c r="AC3" s="1">
        <v>1461</v>
      </c>
      <c r="AD3" s="1">
        <v>1186</v>
      </c>
      <c r="AE3" s="1">
        <v>1071</v>
      </c>
      <c r="AF3" s="4">
        <v>1310</v>
      </c>
      <c r="AG3" s="1">
        <v>21579</v>
      </c>
    </row>
    <row r="4" spans="1:34" ht="15.75" customHeight="1">
      <c r="A4" s="72" t="s">
        <v>21</v>
      </c>
      <c r="B4" s="12">
        <v>355</v>
      </c>
      <c r="C4" s="12">
        <v>496</v>
      </c>
      <c r="D4" s="12">
        <v>1041</v>
      </c>
      <c r="E4" s="12"/>
      <c r="F4" s="12"/>
      <c r="G4" s="12"/>
      <c r="H4" s="12"/>
      <c r="I4" s="12"/>
      <c r="J4" s="12"/>
      <c r="K4" s="12"/>
      <c r="L4" s="12"/>
      <c r="M4" s="13"/>
      <c r="N4" s="1">
        <v>1892</v>
      </c>
      <c r="O4" s="11">
        <v>0.27612375948628137</v>
      </c>
      <c r="T4" s="72" t="s">
        <v>21</v>
      </c>
      <c r="U4" s="12">
        <v>301</v>
      </c>
      <c r="V4" s="12">
        <v>401</v>
      </c>
      <c r="W4" s="12">
        <v>902</v>
      </c>
      <c r="X4" s="12">
        <v>1140</v>
      </c>
      <c r="Y4" s="12">
        <v>1457</v>
      </c>
      <c r="Z4" s="12">
        <v>1691</v>
      </c>
      <c r="AA4" s="12">
        <v>1693</v>
      </c>
      <c r="AB4" s="12">
        <v>1475</v>
      </c>
      <c r="AC4" s="12">
        <v>1097</v>
      </c>
      <c r="AD4" s="12">
        <v>849</v>
      </c>
      <c r="AE4" s="12">
        <v>671</v>
      </c>
      <c r="AF4" s="13">
        <v>1033</v>
      </c>
      <c r="AG4" s="1">
        <v>12710</v>
      </c>
    </row>
    <row r="5" spans="1:34" ht="15.75" customHeight="1">
      <c r="A5" s="28" t="s">
        <v>110</v>
      </c>
      <c r="B5" s="5">
        <v>1211</v>
      </c>
      <c r="C5" s="5">
        <v>1772</v>
      </c>
      <c r="D5" s="5">
        <v>3869</v>
      </c>
      <c r="E5" s="5"/>
      <c r="F5" s="5"/>
      <c r="G5" s="5"/>
      <c r="H5" s="5"/>
      <c r="I5" s="5"/>
      <c r="J5" s="5"/>
      <c r="K5" s="5"/>
      <c r="L5" s="5"/>
      <c r="M5" s="5"/>
      <c r="N5" s="5">
        <v>6852</v>
      </c>
      <c r="O5" s="11">
        <v>1</v>
      </c>
      <c r="T5" s="159" t="s">
        <v>88</v>
      </c>
      <c r="U5" s="160">
        <v>711</v>
      </c>
      <c r="V5" s="160">
        <v>1307</v>
      </c>
      <c r="W5" s="160">
        <v>3125</v>
      </c>
      <c r="X5" s="160">
        <v>4024</v>
      </c>
      <c r="Y5" s="160">
        <v>4420</v>
      </c>
      <c r="Z5" s="160">
        <v>4539</v>
      </c>
      <c r="AA5" s="160">
        <v>4116</v>
      </c>
      <c r="AB5" s="160">
        <v>3369</v>
      </c>
      <c r="AC5" s="160">
        <v>2558</v>
      </c>
      <c r="AD5" s="160">
        <v>2035</v>
      </c>
      <c r="AE5" s="160">
        <v>1742</v>
      </c>
      <c r="AF5" s="160">
        <v>2343</v>
      </c>
      <c r="AG5" s="160">
        <v>34289</v>
      </c>
    </row>
    <row r="6" spans="1:34" ht="15.75" customHeight="1">
      <c r="A6" s="139" t="s">
        <v>111</v>
      </c>
      <c r="B6" s="24">
        <v>-0.48314127187366629</v>
      </c>
      <c r="C6" s="24">
        <v>0.46325350949628397</v>
      </c>
      <c r="D6" s="24">
        <v>1.1834085778781041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0.70323488045007032</v>
      </c>
      <c r="C7" s="26">
        <v>0.35577658760520281</v>
      </c>
      <c r="D7" s="26">
        <v>0.23808000000000007</v>
      </c>
      <c r="E7" s="26"/>
      <c r="F7" s="26"/>
      <c r="G7" s="26"/>
      <c r="H7" s="26"/>
      <c r="I7" s="26"/>
      <c r="J7" s="26"/>
      <c r="K7" s="26"/>
      <c r="L7" s="26"/>
      <c r="M7" s="26"/>
      <c r="N7" s="26">
        <v>0.33229632510208051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81" t="s">
        <v>19</v>
      </c>
      <c r="B9" s="183" t="s">
        <v>149</v>
      </c>
      <c r="C9" s="184"/>
      <c r="D9" s="185" t="s">
        <v>5</v>
      </c>
      <c r="E9" s="190" t="s">
        <v>152</v>
      </c>
      <c r="F9" s="191"/>
      <c r="G9" s="192" t="s">
        <v>5</v>
      </c>
      <c r="N9" s="19"/>
      <c r="T9" s="63"/>
      <c r="U9" s="17"/>
      <c r="V9" s="17"/>
      <c r="AA9" s="3"/>
    </row>
    <row r="10" spans="1:34" ht="26.25" customHeight="1">
      <c r="A10" s="182"/>
      <c r="B10" s="60">
        <v>2022</v>
      </c>
      <c r="C10" s="60">
        <v>2021</v>
      </c>
      <c r="D10" s="189"/>
      <c r="E10" s="60">
        <v>2022</v>
      </c>
      <c r="F10" s="60">
        <v>2021</v>
      </c>
      <c r="G10" s="189"/>
      <c r="H10" s="3"/>
      <c r="N10" s="19"/>
      <c r="T10" s="165"/>
      <c r="U10" s="64"/>
      <c r="V10" s="64"/>
      <c r="AA10" s="3"/>
    </row>
    <row r="11" spans="1:34" ht="18" customHeight="1">
      <c r="A11" s="16" t="s">
        <v>20</v>
      </c>
      <c r="B11" s="21">
        <v>2828</v>
      </c>
      <c r="C11" s="21">
        <v>2223</v>
      </c>
      <c r="D11" s="74">
        <v>0.27215474583895638</v>
      </c>
      <c r="E11" s="21">
        <v>4960</v>
      </c>
      <c r="F11" s="71">
        <v>3539</v>
      </c>
      <c r="G11" s="74">
        <v>0.40152585476123193</v>
      </c>
      <c r="H11" s="3"/>
      <c r="N11" s="19"/>
      <c r="T11" s="1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1041</v>
      </c>
      <c r="C12" s="21">
        <v>902</v>
      </c>
      <c r="D12" s="74">
        <v>0.15410199556541015</v>
      </c>
      <c r="E12" s="21">
        <v>1892</v>
      </c>
      <c r="F12" s="71">
        <v>1604</v>
      </c>
      <c r="G12" s="74">
        <v>0.17955112219451363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3869</v>
      </c>
      <c r="C13" s="21">
        <v>3125</v>
      </c>
      <c r="D13" s="74">
        <v>0.23808000000000007</v>
      </c>
      <c r="E13" s="21">
        <v>6852</v>
      </c>
      <c r="F13" s="21">
        <v>5143</v>
      </c>
      <c r="G13" s="74">
        <v>0.33229632510208051</v>
      </c>
      <c r="I13" s="149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>
      <selection activeCell="N10" sqref="N10"/>
    </sheetView>
  </sheetViews>
  <sheetFormatPr defaultRowHeight="12.5"/>
  <cols>
    <col min="1" max="1" width="23.453125" customWidth="1"/>
    <col min="2" max="13" width="10.453125" customWidth="1"/>
    <col min="14" max="14" width="12" bestFit="1" customWidth="1"/>
    <col min="15" max="15" width="12" customWidth="1"/>
  </cols>
  <sheetData>
    <row r="2" spans="1:18" ht="25.5" customHeight="1">
      <c r="A2" s="193" t="s">
        <v>114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6"/>
    </row>
    <row r="3" spans="1:18">
      <c r="A3" s="1" t="s">
        <v>1</v>
      </c>
      <c r="B3" s="124" t="s">
        <v>6</v>
      </c>
      <c r="C3" s="125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2019</v>
      </c>
      <c r="B6" s="12">
        <v>460</v>
      </c>
      <c r="C6" s="12">
        <v>893</v>
      </c>
      <c r="D6" s="12">
        <v>2168</v>
      </c>
      <c r="E6" s="12">
        <v>3126</v>
      </c>
      <c r="F6" s="12">
        <v>2483</v>
      </c>
      <c r="G6" s="12">
        <v>2401</v>
      </c>
      <c r="H6" s="12">
        <v>2338</v>
      </c>
      <c r="I6" s="12">
        <v>1771</v>
      </c>
      <c r="J6" s="12">
        <v>1224</v>
      </c>
      <c r="K6" s="12">
        <v>881</v>
      </c>
      <c r="L6" s="12">
        <v>617</v>
      </c>
      <c r="M6" s="13">
        <v>741</v>
      </c>
      <c r="N6" s="1">
        <v>14524</v>
      </c>
      <c r="O6" s="34"/>
      <c r="R6" s="88"/>
    </row>
    <row r="7" spans="1:18" s="15" customFormat="1">
      <c r="A7" s="12">
        <v>2020</v>
      </c>
      <c r="B7" s="12">
        <v>698</v>
      </c>
      <c r="C7" s="12">
        <v>1090</v>
      </c>
      <c r="D7" s="12">
        <v>1350</v>
      </c>
      <c r="E7" s="12">
        <v>1613</v>
      </c>
      <c r="F7" s="12">
        <v>2729</v>
      </c>
      <c r="G7" s="12">
        <v>2949</v>
      </c>
      <c r="H7" s="12">
        <v>3027</v>
      </c>
      <c r="I7" s="12">
        <v>2057</v>
      </c>
      <c r="J7" s="12">
        <v>1528</v>
      </c>
      <c r="K7" s="12">
        <v>1113</v>
      </c>
      <c r="L7" s="12">
        <v>999</v>
      </c>
      <c r="M7" s="13">
        <v>2662</v>
      </c>
      <c r="N7" s="1">
        <v>19103</v>
      </c>
      <c r="O7" s="34"/>
      <c r="P7" s="88"/>
      <c r="Q7" s="88"/>
      <c r="R7" s="88"/>
    </row>
    <row r="8" spans="1:18" s="15" customFormat="1">
      <c r="A8" s="12">
        <v>2021</v>
      </c>
      <c r="B8" s="12">
        <v>410</v>
      </c>
      <c r="C8" s="12">
        <v>906</v>
      </c>
      <c r="D8" s="12">
        <v>2223</v>
      </c>
      <c r="E8" s="12">
        <v>2884</v>
      </c>
      <c r="F8" s="12">
        <v>2963</v>
      </c>
      <c r="G8" s="12">
        <v>2848</v>
      </c>
      <c r="H8" s="12">
        <v>2423</v>
      </c>
      <c r="I8" s="12">
        <v>1894</v>
      </c>
      <c r="J8" s="12">
        <v>1461</v>
      </c>
      <c r="K8" s="12">
        <v>1186</v>
      </c>
      <c r="L8" s="12">
        <v>1071</v>
      </c>
      <c r="M8" s="13">
        <v>1310</v>
      </c>
      <c r="N8" s="1">
        <v>21815</v>
      </c>
      <c r="O8" s="34"/>
      <c r="P8" s="88"/>
      <c r="R8" s="88"/>
    </row>
    <row r="9" spans="1:18" ht="13">
      <c r="A9" s="5">
        <v>2022</v>
      </c>
      <c r="B9" s="5">
        <v>856</v>
      </c>
      <c r="C9" s="5">
        <v>1276</v>
      </c>
      <c r="D9" s="5">
        <v>2828</v>
      </c>
      <c r="E9" s="5"/>
      <c r="F9" s="5"/>
      <c r="G9" s="5"/>
      <c r="H9" s="5"/>
      <c r="I9" s="5"/>
      <c r="J9" s="5"/>
      <c r="K9" s="5"/>
      <c r="L9" s="5"/>
      <c r="M9" s="5"/>
      <c r="N9" s="27">
        <v>4960</v>
      </c>
      <c r="O9" s="3"/>
      <c r="R9" s="88"/>
    </row>
    <row r="10" spans="1:18">
      <c r="A10" s="140" t="s">
        <v>115</v>
      </c>
      <c r="B10" s="33">
        <v>1.0878048780487806</v>
      </c>
      <c r="C10" s="33">
        <v>0.40838852097130252</v>
      </c>
      <c r="D10" s="33">
        <v>0.27215474583895638</v>
      </c>
      <c r="E10" s="33"/>
      <c r="F10" s="33"/>
      <c r="G10" s="33"/>
      <c r="H10" s="33"/>
      <c r="I10" s="33"/>
      <c r="J10" s="33"/>
      <c r="K10" s="33"/>
      <c r="L10" s="33"/>
      <c r="M10" s="33"/>
      <c r="N10" s="33">
        <v>0.40152585476123193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81" t="s">
        <v>19</v>
      </c>
      <c r="B12" s="183" t="s">
        <v>149</v>
      </c>
      <c r="C12" s="184"/>
      <c r="D12" s="185" t="s">
        <v>5</v>
      </c>
      <c r="E12" s="190" t="s">
        <v>152</v>
      </c>
      <c r="F12" s="191"/>
      <c r="G12" s="192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82"/>
      <c r="B13" s="60">
        <v>2022</v>
      </c>
      <c r="C13" s="60">
        <v>2021</v>
      </c>
      <c r="D13" s="189"/>
      <c r="E13" s="60">
        <v>2022</v>
      </c>
      <c r="F13" s="60">
        <v>2021</v>
      </c>
      <c r="G13" s="189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2828</v>
      </c>
      <c r="C14" s="58">
        <v>2223</v>
      </c>
      <c r="D14" s="59">
        <v>0.27215474583895638</v>
      </c>
      <c r="E14" s="58">
        <v>4960</v>
      </c>
      <c r="F14" s="57">
        <v>3539</v>
      </c>
      <c r="G14" s="59">
        <v>0.40152585476123193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104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0.30217391304347824</v>
      </c>
      <c r="C46" s="11">
        <v>0.37625979843225082</v>
      </c>
      <c r="D46" s="11">
        <v>0.2320110701107011</v>
      </c>
      <c r="E46" s="11">
        <v>0.19865642994241842</v>
      </c>
      <c r="F46" s="11">
        <v>0.31614981876761983</v>
      </c>
      <c r="G46" s="11">
        <v>0.25322782174094127</v>
      </c>
      <c r="H46" s="11">
        <v>0.19461077844311378</v>
      </c>
      <c r="I46" s="11">
        <v>0.21739130434782608</v>
      </c>
      <c r="J46" s="11">
        <v>0.25163398692810457</v>
      </c>
      <c r="K46" s="11">
        <v>0.37116912599318957</v>
      </c>
      <c r="L46" s="11">
        <v>0.43760129659643437</v>
      </c>
      <c r="M46" s="11">
        <v>0.53846153846153844</v>
      </c>
      <c r="N46" s="11">
        <v>0.35362159184797576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0.77073170731707319</v>
      </c>
      <c r="C48" s="11">
        <v>0.58609271523178808</v>
      </c>
      <c r="D48" s="11">
        <v>0.37156995051731895</v>
      </c>
      <c r="E48" s="11">
        <v>0.25242718446601942</v>
      </c>
      <c r="F48" s="11">
        <v>0.22848464394195073</v>
      </c>
      <c r="G48" s="11">
        <v>0.22191011235955055</v>
      </c>
      <c r="H48" s="11">
        <v>0.24061081304168386</v>
      </c>
      <c r="I48" s="11">
        <v>0.20591341077085534</v>
      </c>
      <c r="J48" s="11">
        <v>0.27515400410677621</v>
      </c>
      <c r="K48" s="11">
        <v>0.17284991568296795</v>
      </c>
      <c r="L48" s="11">
        <v>0.21008403361344538</v>
      </c>
      <c r="M48" s="11">
        <v>0.18396946564885497</v>
      </c>
      <c r="N48" s="11">
        <v>0.26385514554205819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0.19976635514018692</v>
      </c>
      <c r="C50" s="11">
        <v>0.2170846394984326</v>
      </c>
      <c r="D50" s="11">
        <v>0.24328147100424327</v>
      </c>
      <c r="E50" s="11" t="e">
        <v>#DIV/0!</v>
      </c>
      <c r="F50" s="11" t="e">
        <v>#DIV/0!</v>
      </c>
      <c r="G50" s="11" t="e">
        <v>#DIV/0!</v>
      </c>
      <c r="H50" s="11" t="e">
        <v>#DIV/0!</v>
      </c>
      <c r="I50" s="11" t="e">
        <v>#DIV/0!</v>
      </c>
      <c r="J50" s="11" t="e">
        <v>#DIV/0!</v>
      </c>
      <c r="K50" s="11" t="e">
        <v>#DIV/0!</v>
      </c>
      <c r="L50" s="11" t="e">
        <v>#DIV/0!</v>
      </c>
      <c r="M50" s="11" t="e">
        <v>#DIV/0!</v>
      </c>
      <c r="N50" s="11">
        <v>0.40020161290322581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37" zoomScaleNormal="100" workbookViewId="0">
      <selection activeCell="B8" sqref="B8"/>
    </sheetView>
  </sheetViews>
  <sheetFormatPr defaultColWidth="9.1796875" defaultRowHeight="12.5"/>
  <cols>
    <col min="1" max="1" width="2.453125" style="130" customWidth="1"/>
    <col min="2" max="2" width="8.81640625" style="130" customWidth="1"/>
    <col min="3" max="3" width="16.7265625" style="130" customWidth="1"/>
    <col min="4" max="8" width="8.54296875" style="130" customWidth="1"/>
    <col min="9" max="9" width="3.453125" style="130" customWidth="1"/>
    <col min="10" max="10" width="23.1796875" style="130" customWidth="1"/>
    <col min="11" max="11" width="16.81640625" style="130" bestFit="1" customWidth="1"/>
    <col min="12" max="13" width="8.7265625" style="130" customWidth="1"/>
    <col min="14" max="14" width="9.453125" style="130" customWidth="1"/>
    <col min="15" max="16" width="8.7265625" style="130" customWidth="1"/>
    <col min="17" max="17" width="3.1796875" style="130" customWidth="1"/>
    <col min="18" max="18" width="20.81640625" style="130" customWidth="1"/>
    <col min="19" max="19" width="16.81640625" style="130" bestFit="1" customWidth="1"/>
    <col min="20" max="21" width="8.81640625" style="130" customWidth="1"/>
    <col min="22" max="22" width="9.453125" style="130" customWidth="1"/>
    <col min="23" max="24" width="8.81640625" style="130" customWidth="1"/>
    <col min="25" max="16384" width="9.1796875" style="130"/>
  </cols>
  <sheetData>
    <row r="2" spans="2:24" ht="14">
      <c r="B2" s="209" t="s">
        <v>116</v>
      </c>
      <c r="C2" s="209"/>
      <c r="D2" s="209"/>
      <c r="E2" s="209"/>
      <c r="F2" s="209"/>
      <c r="G2" s="209"/>
      <c r="H2" s="209"/>
      <c r="I2" s="129"/>
      <c r="J2" s="210" t="s">
        <v>118</v>
      </c>
      <c r="K2" s="210"/>
      <c r="L2" s="210"/>
      <c r="M2" s="210"/>
      <c r="N2" s="210"/>
      <c r="O2" s="210"/>
      <c r="P2" s="210"/>
      <c r="R2" s="210" t="s">
        <v>119</v>
      </c>
      <c r="S2" s="210"/>
      <c r="T2" s="210"/>
      <c r="U2" s="210"/>
      <c r="V2" s="210"/>
      <c r="W2" s="210"/>
      <c r="X2" s="210"/>
    </row>
    <row r="3" spans="2:24" ht="15" customHeight="1">
      <c r="B3" s="211" t="s">
        <v>66</v>
      </c>
      <c r="C3" s="213" t="s">
        <v>69</v>
      </c>
      <c r="D3" s="215" t="s">
        <v>150</v>
      </c>
      <c r="E3" s="216"/>
      <c r="F3" s="216"/>
      <c r="G3" s="216"/>
      <c r="H3" s="217"/>
      <c r="I3" s="131"/>
      <c r="J3" s="211" t="s">
        <v>70</v>
      </c>
      <c r="K3" s="204" t="s">
        <v>69</v>
      </c>
      <c r="L3" s="215" t="s">
        <v>150</v>
      </c>
      <c r="M3" s="216"/>
      <c r="N3" s="216"/>
      <c r="O3" s="216"/>
      <c r="P3" s="217"/>
      <c r="R3" s="211" t="s">
        <v>72</v>
      </c>
      <c r="S3" s="204" t="s">
        <v>69</v>
      </c>
      <c r="T3" s="215" t="s">
        <v>150</v>
      </c>
      <c r="U3" s="216"/>
      <c r="V3" s="216"/>
      <c r="W3" s="216"/>
      <c r="X3" s="217"/>
    </row>
    <row r="4" spans="2:24" ht="15" customHeight="1">
      <c r="B4" s="212"/>
      <c r="C4" s="214"/>
      <c r="D4" s="93">
        <v>2022</v>
      </c>
      <c r="E4" s="94" t="s">
        <v>67</v>
      </c>
      <c r="F4" s="93">
        <v>2021</v>
      </c>
      <c r="G4" s="94" t="s">
        <v>67</v>
      </c>
      <c r="H4" s="128" t="s">
        <v>68</v>
      </c>
      <c r="I4" s="132"/>
      <c r="J4" s="218"/>
      <c r="K4" s="205"/>
      <c r="L4" s="207">
        <v>2022</v>
      </c>
      <c r="M4" s="207">
        <v>2021</v>
      </c>
      <c r="N4" s="197" t="s">
        <v>73</v>
      </c>
      <c r="O4" s="197" t="s">
        <v>117</v>
      </c>
      <c r="P4" s="197" t="s">
        <v>89</v>
      </c>
      <c r="R4" s="218"/>
      <c r="S4" s="205"/>
      <c r="T4" s="207">
        <v>2022</v>
      </c>
      <c r="U4" s="207">
        <v>2021</v>
      </c>
      <c r="V4" s="197" t="s">
        <v>73</v>
      </c>
      <c r="W4" s="197" t="s">
        <v>117</v>
      </c>
      <c r="X4" s="197" t="s">
        <v>89</v>
      </c>
    </row>
    <row r="5" spans="2:24" ht="12.75" customHeight="1">
      <c r="B5" s="144">
        <v>1</v>
      </c>
      <c r="C5" s="166" t="s">
        <v>36</v>
      </c>
      <c r="D5" s="166">
        <v>1144</v>
      </c>
      <c r="E5" s="135">
        <v>0.23064516129032259</v>
      </c>
      <c r="F5" s="166">
        <v>612</v>
      </c>
      <c r="G5" s="135">
        <v>0.17293020627295846</v>
      </c>
      <c r="H5" s="167">
        <v>0.86928104575163401</v>
      </c>
      <c r="J5" s="212"/>
      <c r="K5" s="206"/>
      <c r="L5" s="198"/>
      <c r="M5" s="198"/>
      <c r="N5" s="198"/>
      <c r="O5" s="198"/>
      <c r="P5" s="198"/>
      <c r="R5" s="212"/>
      <c r="S5" s="206"/>
      <c r="T5" s="198"/>
      <c r="U5" s="198"/>
      <c r="V5" s="198"/>
      <c r="W5" s="198"/>
      <c r="X5" s="198"/>
    </row>
    <row r="6" spans="2:24" ht="14.5">
      <c r="B6" s="146">
        <v>2</v>
      </c>
      <c r="C6" s="168" t="s">
        <v>35</v>
      </c>
      <c r="D6" s="168">
        <v>639</v>
      </c>
      <c r="E6" s="123">
        <v>0.12883064516129034</v>
      </c>
      <c r="F6" s="168">
        <v>257</v>
      </c>
      <c r="G6" s="123">
        <v>7.261938400678157E-2</v>
      </c>
      <c r="H6" s="169">
        <v>1.4863813229571985</v>
      </c>
      <c r="J6" s="103" t="s">
        <v>44</v>
      </c>
      <c r="K6" s="82" t="s">
        <v>36</v>
      </c>
      <c r="L6" s="172">
        <v>397</v>
      </c>
      <c r="M6" s="174">
        <v>168</v>
      </c>
      <c r="N6" s="83">
        <v>1.3630952380952381</v>
      </c>
      <c r="O6" s="95"/>
      <c r="P6" s="95"/>
      <c r="R6" s="103" t="s">
        <v>60</v>
      </c>
      <c r="S6" s="82" t="s">
        <v>36</v>
      </c>
      <c r="T6" s="172">
        <v>403</v>
      </c>
      <c r="U6" s="174">
        <v>148</v>
      </c>
      <c r="V6" s="83">
        <v>1.7229729729729728</v>
      </c>
      <c r="W6" s="95"/>
      <c r="X6" s="95"/>
    </row>
    <row r="7" spans="2:24" ht="14.5">
      <c r="B7" s="146">
        <v>3</v>
      </c>
      <c r="C7" s="168" t="s">
        <v>2</v>
      </c>
      <c r="D7" s="168">
        <v>594</v>
      </c>
      <c r="E7" s="123">
        <v>0.11975806451612903</v>
      </c>
      <c r="F7" s="168">
        <v>617</v>
      </c>
      <c r="G7" s="123">
        <v>0.17434303475558066</v>
      </c>
      <c r="H7" s="169">
        <v>-3.7277147487844386E-2</v>
      </c>
      <c r="J7" s="104"/>
      <c r="K7" s="84" t="s">
        <v>37</v>
      </c>
      <c r="L7" s="173">
        <v>306</v>
      </c>
      <c r="M7" s="175">
        <v>168</v>
      </c>
      <c r="N7" s="85">
        <v>0.8214285714285714</v>
      </c>
      <c r="O7" s="96"/>
      <c r="P7" s="96"/>
      <c r="R7" s="104"/>
      <c r="S7" s="84" t="s">
        <v>35</v>
      </c>
      <c r="T7" s="173">
        <v>254</v>
      </c>
      <c r="U7" s="175">
        <v>75</v>
      </c>
      <c r="V7" s="85">
        <v>2.3866666666666667</v>
      </c>
      <c r="W7" s="96"/>
      <c r="X7" s="96"/>
    </row>
    <row r="8" spans="2:24" ht="14.5">
      <c r="B8" s="146">
        <v>4</v>
      </c>
      <c r="C8" s="168" t="s">
        <v>37</v>
      </c>
      <c r="D8" s="168">
        <v>306</v>
      </c>
      <c r="E8" s="123">
        <v>6.1693548387096772E-2</v>
      </c>
      <c r="F8" s="168">
        <v>168</v>
      </c>
      <c r="G8" s="123">
        <v>4.7471037016106242E-2</v>
      </c>
      <c r="H8" s="169">
        <v>0.8214285714285714</v>
      </c>
      <c r="J8" s="104"/>
      <c r="K8" s="84" t="s">
        <v>35</v>
      </c>
      <c r="L8" s="173">
        <v>255</v>
      </c>
      <c r="M8" s="175">
        <v>80</v>
      </c>
      <c r="N8" s="85">
        <v>2.1875</v>
      </c>
      <c r="O8" s="96"/>
      <c r="P8" s="96"/>
      <c r="R8" s="104"/>
      <c r="S8" s="84" t="s">
        <v>99</v>
      </c>
      <c r="T8" s="173">
        <v>111</v>
      </c>
      <c r="U8" s="175">
        <v>64</v>
      </c>
      <c r="V8" s="85">
        <v>0.734375</v>
      </c>
      <c r="W8" s="96"/>
      <c r="X8" s="96"/>
    </row>
    <row r="9" spans="2:24">
      <c r="B9" s="146">
        <v>5</v>
      </c>
      <c r="C9" s="168" t="s">
        <v>41</v>
      </c>
      <c r="D9" s="168">
        <v>197</v>
      </c>
      <c r="E9" s="163">
        <v>3.9717741935483872E-2</v>
      </c>
      <c r="F9" s="168">
        <v>186</v>
      </c>
      <c r="G9" s="163">
        <v>5.2557219553546197E-2</v>
      </c>
      <c r="H9" s="169">
        <v>5.9139784946236507E-2</v>
      </c>
      <c r="J9" s="103"/>
      <c r="K9" s="103" t="s">
        <v>45</v>
      </c>
      <c r="L9" s="103">
        <v>909</v>
      </c>
      <c r="M9" s="103">
        <v>779</v>
      </c>
      <c r="N9" s="86">
        <v>0.16688061617458283</v>
      </c>
      <c r="O9" s="105"/>
      <c r="P9" s="105"/>
      <c r="R9" s="103"/>
      <c r="S9" s="103" t="s">
        <v>45</v>
      </c>
      <c r="T9" s="103">
        <v>404</v>
      </c>
      <c r="U9" s="103">
        <v>236</v>
      </c>
      <c r="V9" s="86">
        <v>0.71186440677966112</v>
      </c>
      <c r="W9" s="105"/>
      <c r="X9" s="105"/>
    </row>
    <row r="10" spans="2:24">
      <c r="B10" s="146">
        <v>6</v>
      </c>
      <c r="C10" s="168" t="s">
        <v>82</v>
      </c>
      <c r="D10" s="168">
        <v>167</v>
      </c>
      <c r="E10" s="163">
        <v>3.3669354838709677E-2</v>
      </c>
      <c r="F10" s="168">
        <v>123</v>
      </c>
      <c r="G10" s="163">
        <v>3.4755580672506357E-2</v>
      </c>
      <c r="H10" s="169">
        <v>0.35772357723577231</v>
      </c>
      <c r="J10" s="106" t="s">
        <v>46</v>
      </c>
      <c r="K10" s="107"/>
      <c r="L10" s="97">
        <v>1867</v>
      </c>
      <c r="M10" s="97">
        <v>1195</v>
      </c>
      <c r="N10" s="99">
        <v>0.56234309623430967</v>
      </c>
      <c r="O10" s="120">
        <v>0.37641129032258064</v>
      </c>
      <c r="P10" s="120">
        <v>0.3376660073467081</v>
      </c>
      <c r="R10" s="106" t="s">
        <v>153</v>
      </c>
      <c r="S10" s="107"/>
      <c r="T10" s="97">
        <v>1172</v>
      </c>
      <c r="U10" s="97">
        <v>523</v>
      </c>
      <c r="V10" s="99">
        <v>1.2409177820267687</v>
      </c>
      <c r="W10" s="120">
        <v>0.23629032258064517</v>
      </c>
      <c r="X10" s="120">
        <v>0.14778185928228313</v>
      </c>
    </row>
    <row r="11" spans="2:24" ht="14.5">
      <c r="B11" s="146">
        <v>7</v>
      </c>
      <c r="C11" s="168" t="s">
        <v>40</v>
      </c>
      <c r="D11" s="168">
        <v>158</v>
      </c>
      <c r="E11" s="123">
        <v>3.1854838709677417E-2</v>
      </c>
      <c r="F11" s="168">
        <v>108</v>
      </c>
      <c r="G11" s="123">
        <v>3.0517095224639728E-2</v>
      </c>
      <c r="H11" s="169">
        <v>0.46296296296296302</v>
      </c>
      <c r="J11" s="103" t="s">
        <v>47</v>
      </c>
      <c r="K11" s="176" t="s">
        <v>41</v>
      </c>
      <c r="L11" s="172">
        <v>21</v>
      </c>
      <c r="M11" s="174">
        <v>21</v>
      </c>
      <c r="N11" s="83">
        <v>0</v>
      </c>
      <c r="O11" s="95"/>
      <c r="P11" s="95"/>
      <c r="R11" s="103" t="s">
        <v>61</v>
      </c>
      <c r="S11" s="176" t="s">
        <v>37</v>
      </c>
      <c r="T11" s="172">
        <v>142</v>
      </c>
      <c r="U11" s="174">
        <v>113</v>
      </c>
      <c r="V11" s="83">
        <v>0.25663716814159288</v>
      </c>
      <c r="W11" s="95"/>
      <c r="X11" s="95"/>
    </row>
    <row r="12" spans="2:24" ht="14.5">
      <c r="B12" s="146">
        <v>8</v>
      </c>
      <c r="C12" s="168" t="s">
        <v>107</v>
      </c>
      <c r="D12" s="168">
        <v>156</v>
      </c>
      <c r="E12" s="123">
        <v>3.1451612903225803E-2</v>
      </c>
      <c r="F12" s="168">
        <v>100</v>
      </c>
      <c r="G12" s="123">
        <v>2.8256569652444195E-2</v>
      </c>
      <c r="H12" s="169">
        <v>0.56000000000000005</v>
      </c>
      <c r="J12" s="104"/>
      <c r="K12" s="177" t="s">
        <v>80</v>
      </c>
      <c r="L12" s="173">
        <v>10</v>
      </c>
      <c r="M12" s="175">
        <v>14</v>
      </c>
      <c r="N12" s="85">
        <v>-0.2857142857142857</v>
      </c>
      <c r="O12" s="96"/>
      <c r="P12" s="96"/>
      <c r="R12" s="104"/>
      <c r="S12" s="177" t="s">
        <v>36</v>
      </c>
      <c r="T12" s="173">
        <v>58</v>
      </c>
      <c r="U12" s="175">
        <v>23</v>
      </c>
      <c r="V12" s="85">
        <v>1.5217391304347827</v>
      </c>
      <c r="W12" s="96"/>
      <c r="X12" s="96"/>
    </row>
    <row r="13" spans="2:24" ht="14.5">
      <c r="B13" s="146">
        <v>9</v>
      </c>
      <c r="C13" s="168" t="s">
        <v>85</v>
      </c>
      <c r="D13" s="168">
        <v>150</v>
      </c>
      <c r="E13" s="123">
        <v>3.0241935483870969E-2</v>
      </c>
      <c r="F13" s="168">
        <v>140</v>
      </c>
      <c r="G13" s="123">
        <v>3.9559197513421872E-2</v>
      </c>
      <c r="H13" s="169">
        <v>7.1428571428571397E-2</v>
      </c>
      <c r="J13" s="104"/>
      <c r="K13" s="177" t="s">
        <v>147</v>
      </c>
      <c r="L13" s="173">
        <v>9</v>
      </c>
      <c r="M13" s="175">
        <v>4</v>
      </c>
      <c r="N13" s="85">
        <v>1.25</v>
      </c>
      <c r="O13" s="96"/>
      <c r="P13" s="96"/>
      <c r="R13" s="104"/>
      <c r="S13" s="177" t="s">
        <v>151</v>
      </c>
      <c r="T13" s="173">
        <v>52</v>
      </c>
      <c r="U13" s="175">
        <v>14</v>
      </c>
      <c r="V13" s="85">
        <v>2.7142857142857144</v>
      </c>
      <c r="W13" s="96"/>
      <c r="X13" s="96"/>
    </row>
    <row r="14" spans="2:24">
      <c r="B14" s="146">
        <v>10</v>
      </c>
      <c r="C14" s="170" t="s">
        <v>38</v>
      </c>
      <c r="D14" s="170">
        <v>139</v>
      </c>
      <c r="E14" s="157">
        <v>2.8024193548387095E-2</v>
      </c>
      <c r="F14" s="170">
        <v>143</v>
      </c>
      <c r="G14" s="157">
        <v>4.0406894602995194E-2</v>
      </c>
      <c r="H14" s="171">
        <v>-2.7972027972028024E-2</v>
      </c>
      <c r="J14" s="103"/>
      <c r="K14" s="103" t="s">
        <v>45</v>
      </c>
      <c r="L14" s="103">
        <v>18</v>
      </c>
      <c r="M14" s="103">
        <v>37</v>
      </c>
      <c r="N14" s="86">
        <v>-0.51351351351351349</v>
      </c>
      <c r="O14" s="105"/>
      <c r="P14" s="105"/>
      <c r="R14" s="103"/>
      <c r="S14" s="103" t="s">
        <v>45</v>
      </c>
      <c r="T14" s="103">
        <v>150</v>
      </c>
      <c r="U14" s="103">
        <v>142</v>
      </c>
      <c r="V14" s="86">
        <v>5.6338028169014009E-2</v>
      </c>
      <c r="W14" s="105"/>
      <c r="X14" s="105"/>
    </row>
    <row r="15" spans="2:24">
      <c r="B15" s="199" t="s">
        <v>42</v>
      </c>
      <c r="C15" s="200"/>
      <c r="D15" s="111">
        <v>3650</v>
      </c>
      <c r="E15" s="112">
        <v>0.73588709677419362</v>
      </c>
      <c r="F15" s="111">
        <v>2454</v>
      </c>
      <c r="G15" s="112">
        <v>0.69341621927098052</v>
      </c>
      <c r="H15" s="102">
        <v>0.4873675631621841</v>
      </c>
      <c r="J15" s="106" t="s">
        <v>48</v>
      </c>
      <c r="K15" s="107"/>
      <c r="L15" s="97">
        <v>58</v>
      </c>
      <c r="M15" s="97">
        <v>76</v>
      </c>
      <c r="N15" s="99">
        <v>-0.23684210526315785</v>
      </c>
      <c r="O15" s="120">
        <v>1.1693548387096775E-2</v>
      </c>
      <c r="P15" s="120">
        <v>2.1474992935857588E-2</v>
      </c>
      <c r="R15" s="106" t="s">
        <v>154</v>
      </c>
      <c r="S15" s="107"/>
      <c r="T15" s="97">
        <v>402</v>
      </c>
      <c r="U15" s="97">
        <v>292</v>
      </c>
      <c r="V15" s="99">
        <v>0.37671232876712324</v>
      </c>
      <c r="W15" s="120">
        <v>8.1048387096774199E-2</v>
      </c>
      <c r="X15" s="120">
        <v>8.2509183385137047E-2</v>
      </c>
    </row>
    <row r="16" spans="2:24" ht="14.5">
      <c r="B16" s="201" t="s">
        <v>43</v>
      </c>
      <c r="C16" s="201"/>
      <c r="D16" s="113">
        <v>1310</v>
      </c>
      <c r="E16" s="112">
        <v>0.26411290322580644</v>
      </c>
      <c r="F16" s="113">
        <v>1085</v>
      </c>
      <c r="G16" s="112">
        <v>0.30658378072901948</v>
      </c>
      <c r="H16" s="101">
        <v>0.20737327188940102</v>
      </c>
      <c r="J16" s="103" t="s">
        <v>49</v>
      </c>
      <c r="K16" s="82" t="s">
        <v>36</v>
      </c>
      <c r="L16" s="172">
        <v>310</v>
      </c>
      <c r="M16" s="174">
        <v>135</v>
      </c>
      <c r="N16" s="83">
        <v>1.2962962962962963</v>
      </c>
      <c r="O16" s="95"/>
      <c r="P16" s="95"/>
      <c r="R16" s="103" t="s">
        <v>62</v>
      </c>
      <c r="S16" s="176" t="s">
        <v>36</v>
      </c>
      <c r="T16" s="172">
        <v>216</v>
      </c>
      <c r="U16" s="174">
        <v>149</v>
      </c>
      <c r="V16" s="83">
        <v>0.44966442953020125</v>
      </c>
      <c r="W16" s="95"/>
      <c r="X16" s="95"/>
    </row>
    <row r="17" spans="2:24" ht="14.5">
      <c r="B17" s="202" t="s">
        <v>18</v>
      </c>
      <c r="C17" s="202"/>
      <c r="D17" s="148">
        <v>4960</v>
      </c>
      <c r="E17" s="141">
        <v>1</v>
      </c>
      <c r="F17" s="148">
        <v>3539</v>
      </c>
      <c r="G17" s="142">
        <v>1.0000000000000002</v>
      </c>
      <c r="H17" s="143">
        <v>0.62006079027355621</v>
      </c>
      <c r="J17" s="104"/>
      <c r="K17" s="84" t="s">
        <v>41</v>
      </c>
      <c r="L17" s="173">
        <v>96</v>
      </c>
      <c r="M17" s="175">
        <v>76</v>
      </c>
      <c r="N17" s="85">
        <v>0.26315789473684204</v>
      </c>
      <c r="O17" s="96"/>
      <c r="P17" s="96"/>
      <c r="R17" s="104"/>
      <c r="S17" s="177" t="s">
        <v>35</v>
      </c>
      <c r="T17" s="173">
        <v>150</v>
      </c>
      <c r="U17" s="175">
        <v>70</v>
      </c>
      <c r="V17" s="85">
        <v>1.1428571428571428</v>
      </c>
      <c r="W17" s="96"/>
      <c r="X17" s="96"/>
    </row>
    <row r="18" spans="2:24" ht="14.5">
      <c r="B18" s="203" t="s">
        <v>106</v>
      </c>
      <c r="C18" s="203"/>
      <c r="D18" s="203"/>
      <c r="E18" s="203"/>
      <c r="F18" s="203"/>
      <c r="G18" s="203"/>
      <c r="H18" s="203"/>
      <c r="J18" s="104"/>
      <c r="K18" s="84" t="s">
        <v>85</v>
      </c>
      <c r="L18" s="173">
        <v>90</v>
      </c>
      <c r="M18" s="175">
        <v>95</v>
      </c>
      <c r="N18" s="85">
        <v>-5.2631578947368474E-2</v>
      </c>
      <c r="O18" s="96"/>
      <c r="P18" s="96"/>
      <c r="R18" s="104"/>
      <c r="S18" s="177" t="s">
        <v>59</v>
      </c>
      <c r="T18" s="173">
        <v>122</v>
      </c>
      <c r="U18" s="175">
        <v>166</v>
      </c>
      <c r="V18" s="85">
        <v>-0.26506024096385539</v>
      </c>
      <c r="W18" s="96"/>
      <c r="X18" s="96"/>
    </row>
    <row r="19" spans="2:24">
      <c r="B19" s="208" t="s">
        <v>75</v>
      </c>
      <c r="C19" s="208"/>
      <c r="D19" s="208"/>
      <c r="E19" s="208"/>
      <c r="F19" s="208"/>
      <c r="G19" s="208"/>
      <c r="H19" s="208"/>
      <c r="J19" s="103"/>
      <c r="K19" s="108" t="s">
        <v>45</v>
      </c>
      <c r="L19" s="103">
        <v>320</v>
      </c>
      <c r="M19" s="103">
        <v>272</v>
      </c>
      <c r="N19" s="86">
        <v>0.17647058823529416</v>
      </c>
      <c r="O19" s="105"/>
      <c r="P19" s="105"/>
      <c r="R19" s="103"/>
      <c r="S19" s="108" t="s">
        <v>45</v>
      </c>
      <c r="T19" s="103">
        <v>862</v>
      </c>
      <c r="U19" s="103">
        <v>706</v>
      </c>
      <c r="V19" s="86">
        <v>0.22096317280453248</v>
      </c>
      <c r="W19" s="105"/>
      <c r="X19" s="105"/>
    </row>
    <row r="20" spans="2:24">
      <c r="B20" s="208"/>
      <c r="C20" s="208"/>
      <c r="D20" s="208"/>
      <c r="E20" s="208"/>
      <c r="F20" s="208"/>
      <c r="G20" s="208"/>
      <c r="H20" s="208"/>
      <c r="J20" s="118" t="s">
        <v>50</v>
      </c>
      <c r="K20" s="109"/>
      <c r="L20" s="97">
        <v>816</v>
      </c>
      <c r="M20" s="97">
        <v>578</v>
      </c>
      <c r="N20" s="99">
        <v>0.41176470588235303</v>
      </c>
      <c r="O20" s="120">
        <v>0.16451612903225807</v>
      </c>
      <c r="P20" s="120">
        <v>0.16332297259112744</v>
      </c>
      <c r="R20" s="106" t="s">
        <v>155</v>
      </c>
      <c r="S20" s="119"/>
      <c r="T20" s="97">
        <v>1350</v>
      </c>
      <c r="U20" s="97">
        <v>1091</v>
      </c>
      <c r="V20" s="99">
        <v>0.23739688359303401</v>
      </c>
      <c r="W20" s="120">
        <v>0.27217741935483869</v>
      </c>
      <c r="X20" s="120">
        <v>0.30827917490816614</v>
      </c>
    </row>
    <row r="21" spans="2:24" ht="12.75" customHeight="1">
      <c r="J21" s="103" t="s">
        <v>51</v>
      </c>
      <c r="K21" s="176" t="s">
        <v>35</v>
      </c>
      <c r="L21" s="172">
        <v>255</v>
      </c>
      <c r="M21" s="174">
        <v>80</v>
      </c>
      <c r="N21" s="83">
        <v>2.1875</v>
      </c>
      <c r="O21" s="95"/>
      <c r="P21" s="95"/>
      <c r="R21" s="104" t="s">
        <v>101</v>
      </c>
      <c r="S21" s="176" t="s">
        <v>40</v>
      </c>
      <c r="T21" s="172">
        <v>12</v>
      </c>
      <c r="U21" s="174">
        <v>11</v>
      </c>
      <c r="V21" s="83">
        <v>9.0909090909090828E-2</v>
      </c>
      <c r="W21" s="95"/>
      <c r="X21" s="95"/>
    </row>
    <row r="22" spans="2:24" ht="14.5">
      <c r="J22" s="104"/>
      <c r="K22" s="177" t="s">
        <v>36</v>
      </c>
      <c r="L22" s="173">
        <v>220</v>
      </c>
      <c r="M22" s="175">
        <v>150</v>
      </c>
      <c r="N22" s="85">
        <v>0.46666666666666656</v>
      </c>
      <c r="O22" s="96"/>
      <c r="P22" s="96"/>
      <c r="R22" s="104"/>
      <c r="S22" s="177" t="s">
        <v>38</v>
      </c>
      <c r="T22" s="173">
        <v>11</v>
      </c>
      <c r="U22" s="175"/>
      <c r="V22" s="85"/>
      <c r="W22" s="96"/>
      <c r="X22" s="96"/>
    </row>
    <row r="23" spans="2:24" ht="14.5">
      <c r="B23" s="114"/>
      <c r="C23" s="114"/>
      <c r="D23" s="114"/>
      <c r="E23" s="114"/>
      <c r="F23" s="114"/>
      <c r="G23" s="114"/>
      <c r="H23" s="114"/>
      <c r="J23" s="104"/>
      <c r="K23" s="177" t="s">
        <v>38</v>
      </c>
      <c r="L23" s="173">
        <v>69</v>
      </c>
      <c r="M23" s="175">
        <v>71</v>
      </c>
      <c r="N23" s="85">
        <v>-2.8169014084507005E-2</v>
      </c>
      <c r="O23" s="96"/>
      <c r="P23" s="96"/>
      <c r="R23" s="104"/>
      <c r="S23" s="177" t="s">
        <v>2</v>
      </c>
      <c r="T23" s="173">
        <v>5</v>
      </c>
      <c r="U23" s="175">
        <v>14</v>
      </c>
      <c r="V23" s="85">
        <v>-0.64285714285714279</v>
      </c>
      <c r="W23" s="96"/>
      <c r="X23" s="96"/>
    </row>
    <row r="24" spans="2:24">
      <c r="B24" s="114"/>
      <c r="C24" s="114"/>
      <c r="D24" s="114"/>
      <c r="E24" s="114"/>
      <c r="F24" s="114"/>
      <c r="G24" s="114"/>
      <c r="H24" s="114"/>
      <c r="J24" s="103"/>
      <c r="K24" s="108" t="s">
        <v>45</v>
      </c>
      <c r="L24" s="103">
        <v>169</v>
      </c>
      <c r="M24" s="103">
        <v>133</v>
      </c>
      <c r="N24" s="86">
        <v>0.27067669172932329</v>
      </c>
      <c r="O24" s="105"/>
      <c r="P24" s="105"/>
      <c r="R24" s="103"/>
      <c r="S24" s="108" t="s">
        <v>45</v>
      </c>
      <c r="T24" s="103">
        <v>1</v>
      </c>
      <c r="U24" s="103">
        <v>11</v>
      </c>
      <c r="V24" s="86">
        <v>-0.90909090909090906</v>
      </c>
      <c r="W24" s="105"/>
      <c r="X24" s="105"/>
    </row>
    <row r="25" spans="2:24">
      <c r="B25" s="114"/>
      <c r="C25" s="114"/>
      <c r="D25" s="114"/>
      <c r="E25" s="114"/>
      <c r="F25" s="114"/>
      <c r="G25" s="114"/>
      <c r="H25" s="114"/>
      <c r="J25" s="115" t="s">
        <v>52</v>
      </c>
      <c r="K25" s="109"/>
      <c r="L25" s="161">
        <v>713</v>
      </c>
      <c r="M25" s="161">
        <v>434</v>
      </c>
      <c r="N25" s="99">
        <v>0.64285714285714279</v>
      </c>
      <c r="O25" s="120">
        <v>0.14374999999999999</v>
      </c>
      <c r="P25" s="120">
        <v>0.12263351229160779</v>
      </c>
      <c r="R25" s="106" t="s">
        <v>156</v>
      </c>
      <c r="S25" s="109"/>
      <c r="T25" s="97">
        <v>29</v>
      </c>
      <c r="U25" s="97">
        <v>36</v>
      </c>
      <c r="V25" s="99">
        <v>-0.19444444444444442</v>
      </c>
      <c r="W25" s="120">
        <v>5.8467741935483873E-3</v>
      </c>
      <c r="X25" s="120">
        <v>1.0172365074879909E-2</v>
      </c>
    </row>
    <row r="26" spans="2:24" ht="14.5">
      <c r="B26" s="114"/>
      <c r="C26" s="114"/>
      <c r="D26" s="114"/>
      <c r="E26" s="114"/>
      <c r="F26" s="114"/>
      <c r="G26" s="114"/>
      <c r="H26" s="114"/>
      <c r="J26" s="110" t="s">
        <v>53</v>
      </c>
      <c r="K26" s="82" t="s">
        <v>2</v>
      </c>
      <c r="L26" s="172">
        <v>511</v>
      </c>
      <c r="M26" s="174">
        <v>559</v>
      </c>
      <c r="N26" s="83">
        <v>-8.5867620751341689E-2</v>
      </c>
      <c r="O26" s="95"/>
      <c r="P26" s="95"/>
      <c r="R26" s="110" t="s">
        <v>63</v>
      </c>
      <c r="S26" s="176" t="s">
        <v>36</v>
      </c>
      <c r="T26" s="172">
        <v>68</v>
      </c>
      <c r="U26" s="174">
        <v>47</v>
      </c>
      <c r="V26" s="85">
        <v>0.44680851063829796</v>
      </c>
      <c r="W26" s="95"/>
      <c r="X26" s="95"/>
    </row>
    <row r="27" spans="2:24" ht="14.5">
      <c r="B27" s="114"/>
      <c r="C27" s="114"/>
      <c r="D27" s="114"/>
      <c r="E27" s="114"/>
      <c r="F27" s="114"/>
      <c r="G27" s="114"/>
      <c r="H27" s="114"/>
      <c r="J27" s="104"/>
      <c r="K27" s="84" t="s">
        <v>36</v>
      </c>
      <c r="L27" s="173">
        <v>216</v>
      </c>
      <c r="M27" s="175">
        <v>149</v>
      </c>
      <c r="N27" s="85">
        <v>0.44966442953020125</v>
      </c>
      <c r="O27" s="96"/>
      <c r="P27" s="96"/>
      <c r="Q27" s="178"/>
      <c r="R27" s="104"/>
      <c r="S27" s="177" t="s">
        <v>35</v>
      </c>
      <c r="T27" s="173">
        <v>29</v>
      </c>
      <c r="U27" s="175">
        <v>24</v>
      </c>
      <c r="V27" s="85">
        <v>0.20833333333333326</v>
      </c>
      <c r="W27" s="96"/>
      <c r="X27" s="96"/>
    </row>
    <row r="28" spans="2:24" ht="14.5">
      <c r="B28" s="114"/>
      <c r="C28" s="114"/>
      <c r="D28" s="114"/>
      <c r="E28" s="114"/>
      <c r="F28" s="114"/>
      <c r="G28" s="114"/>
      <c r="H28" s="114"/>
      <c r="J28" s="104"/>
      <c r="K28" s="84" t="s">
        <v>107</v>
      </c>
      <c r="L28" s="173">
        <v>131</v>
      </c>
      <c r="M28" s="175">
        <v>94</v>
      </c>
      <c r="N28" s="85">
        <v>0.3936170212765957</v>
      </c>
      <c r="O28" s="96"/>
      <c r="P28" s="96"/>
      <c r="R28" s="104"/>
      <c r="S28" s="177" t="s">
        <v>146</v>
      </c>
      <c r="T28" s="173">
        <v>26</v>
      </c>
      <c r="U28" s="175">
        <v>11</v>
      </c>
      <c r="V28" s="85">
        <v>1.3636363636363638</v>
      </c>
      <c r="W28" s="96"/>
      <c r="X28" s="96"/>
    </row>
    <row r="29" spans="2:24" ht="12.75" customHeight="1">
      <c r="B29" s="114"/>
      <c r="C29" s="114"/>
      <c r="D29" s="114"/>
      <c r="E29" s="114"/>
      <c r="F29" s="114"/>
      <c r="G29" s="114"/>
      <c r="H29" s="114"/>
      <c r="I29" s="133"/>
      <c r="J29" s="103"/>
      <c r="K29" s="103" t="s">
        <v>45</v>
      </c>
      <c r="L29" s="103">
        <v>547</v>
      </c>
      <c r="M29" s="103">
        <v>425</v>
      </c>
      <c r="N29" s="86">
        <v>0.28705882352941181</v>
      </c>
      <c r="O29" s="105"/>
      <c r="P29" s="105"/>
      <c r="R29" s="103"/>
      <c r="S29" s="103" t="s">
        <v>45</v>
      </c>
      <c r="T29" s="103">
        <v>41</v>
      </c>
      <c r="U29" s="103">
        <v>51</v>
      </c>
      <c r="V29" s="86">
        <v>-0.19607843137254899</v>
      </c>
      <c r="W29" s="105"/>
      <c r="X29" s="105"/>
    </row>
    <row r="30" spans="2:24">
      <c r="B30" s="114"/>
      <c r="C30" s="114"/>
      <c r="D30" s="114"/>
      <c r="E30" s="114"/>
      <c r="F30" s="114"/>
      <c r="G30" s="114"/>
      <c r="H30" s="114"/>
      <c r="J30" s="106" t="s">
        <v>54</v>
      </c>
      <c r="K30" s="116"/>
      <c r="L30" s="97">
        <v>1405</v>
      </c>
      <c r="M30" s="97">
        <v>1227</v>
      </c>
      <c r="N30" s="99">
        <v>0.14506927465362662</v>
      </c>
      <c r="O30" s="120">
        <v>0.28326612903225806</v>
      </c>
      <c r="P30" s="120">
        <v>0.34670810963549026</v>
      </c>
      <c r="R30" s="106" t="s">
        <v>157</v>
      </c>
      <c r="S30" s="107"/>
      <c r="T30" s="97">
        <v>164</v>
      </c>
      <c r="U30" s="97">
        <v>133</v>
      </c>
      <c r="V30" s="99">
        <v>0.23308270676691722</v>
      </c>
      <c r="W30" s="120">
        <v>3.3064516129032259E-2</v>
      </c>
      <c r="X30" s="120">
        <v>3.7581237637750779E-2</v>
      </c>
    </row>
    <row r="31" spans="2:24" ht="14.5">
      <c r="B31" s="114"/>
      <c r="C31" s="114"/>
      <c r="D31" s="114"/>
      <c r="E31" s="114"/>
      <c r="F31" s="114"/>
      <c r="G31" s="114"/>
      <c r="H31" s="114"/>
      <c r="J31" s="106" t="s">
        <v>83</v>
      </c>
      <c r="K31" s="117"/>
      <c r="L31" s="97">
        <v>101</v>
      </c>
      <c r="M31" s="97">
        <v>29</v>
      </c>
      <c r="N31" s="99">
        <v>2.4827586206896552</v>
      </c>
      <c r="O31" s="120">
        <v>2.0362903225806452E-2</v>
      </c>
      <c r="P31" s="120">
        <v>8.1944051992088162E-3</v>
      </c>
      <c r="R31" s="103" t="s">
        <v>71</v>
      </c>
      <c r="S31" s="176" t="s">
        <v>35</v>
      </c>
      <c r="T31" s="172">
        <v>81</v>
      </c>
      <c r="U31" s="174">
        <v>40</v>
      </c>
      <c r="V31" s="83">
        <v>1.0249999999999999</v>
      </c>
      <c r="W31" s="95"/>
      <c r="X31" s="95"/>
    </row>
    <row r="32" spans="2:24" ht="14.5">
      <c r="B32" s="114"/>
      <c r="C32" s="114"/>
      <c r="D32" s="114"/>
      <c r="E32" s="114"/>
      <c r="F32" s="114"/>
      <c r="G32" s="114"/>
      <c r="H32" s="114"/>
      <c r="J32" s="106" t="s">
        <v>84</v>
      </c>
      <c r="K32" s="117"/>
      <c r="L32" s="97">
        <v>0</v>
      </c>
      <c r="M32" s="97">
        <v>0</v>
      </c>
      <c r="N32" s="99"/>
      <c r="O32" s="120">
        <v>0</v>
      </c>
      <c r="P32" s="120">
        <v>0</v>
      </c>
      <c r="Q32" s="178"/>
      <c r="R32" s="104"/>
      <c r="S32" s="177" t="s">
        <v>2</v>
      </c>
      <c r="T32" s="173">
        <v>73</v>
      </c>
      <c r="U32" s="175">
        <v>99</v>
      </c>
      <c r="V32" s="85">
        <v>-0.26262626262626265</v>
      </c>
      <c r="W32" s="96"/>
      <c r="X32" s="96"/>
    </row>
    <row r="33" spans="2:24" ht="14.5">
      <c r="B33" s="114"/>
      <c r="C33" s="114"/>
      <c r="D33" s="114"/>
      <c r="E33" s="114"/>
      <c r="F33" s="114"/>
      <c r="G33" s="114"/>
      <c r="H33" s="114"/>
      <c r="J33" s="195" t="s">
        <v>18</v>
      </c>
      <c r="K33" s="196"/>
      <c r="L33" s="164">
        <v>4960</v>
      </c>
      <c r="M33" s="164">
        <v>3539</v>
      </c>
      <c r="N33" s="101">
        <v>0.40152585476123193</v>
      </c>
      <c r="O33" s="100">
        <v>0.99999999999999989</v>
      </c>
      <c r="P33" s="100">
        <v>0.99999999999999989</v>
      </c>
      <c r="R33" s="104"/>
      <c r="S33" s="177" t="s">
        <v>40</v>
      </c>
      <c r="T33" s="173">
        <v>38</v>
      </c>
      <c r="U33" s="175">
        <v>26</v>
      </c>
      <c r="V33" s="85">
        <v>0.46153846153846145</v>
      </c>
      <c r="W33" s="96"/>
      <c r="X33" s="96"/>
    </row>
    <row r="34" spans="2:24">
      <c r="B34" s="114"/>
      <c r="C34" s="114"/>
      <c r="D34" s="114"/>
      <c r="E34" s="114"/>
      <c r="F34" s="114"/>
      <c r="G34" s="114"/>
      <c r="H34" s="114"/>
      <c r="R34" s="103"/>
      <c r="S34" s="103" t="s">
        <v>45</v>
      </c>
      <c r="T34" s="103">
        <v>112</v>
      </c>
      <c r="U34" s="103">
        <v>70</v>
      </c>
      <c r="V34" s="86">
        <v>0.60000000000000009</v>
      </c>
      <c r="W34" s="105"/>
      <c r="X34" s="105"/>
    </row>
    <row r="35" spans="2:24">
      <c r="B35" s="114"/>
      <c r="C35" s="114"/>
      <c r="D35" s="114"/>
      <c r="E35" s="114"/>
      <c r="F35" s="114"/>
      <c r="G35" s="114"/>
      <c r="H35" s="114"/>
      <c r="R35" s="106" t="s">
        <v>158</v>
      </c>
      <c r="S35" s="107"/>
      <c r="T35" s="97">
        <v>304</v>
      </c>
      <c r="U35" s="97">
        <v>235</v>
      </c>
      <c r="V35" s="99">
        <v>0.29361702127659584</v>
      </c>
      <c r="W35" s="120">
        <v>6.1290322580645158E-2</v>
      </c>
      <c r="X35" s="120">
        <v>6.6402938683243859E-2</v>
      </c>
    </row>
    <row r="36" spans="2:24" ht="14.5">
      <c r="B36" s="114"/>
      <c r="C36" s="114"/>
      <c r="D36" s="114"/>
      <c r="E36" s="114"/>
      <c r="F36" s="114"/>
      <c r="G36" s="114"/>
      <c r="H36" s="114"/>
      <c r="R36" s="103" t="s">
        <v>64</v>
      </c>
      <c r="S36" s="176" t="s">
        <v>2</v>
      </c>
      <c r="T36" s="172">
        <v>320</v>
      </c>
      <c r="U36" s="174">
        <v>334</v>
      </c>
      <c r="V36" s="83">
        <v>-4.1916167664670656E-2</v>
      </c>
      <c r="W36" s="95"/>
      <c r="X36" s="95"/>
    </row>
    <row r="37" spans="2:24" ht="12.75" customHeight="1">
      <c r="B37" s="114"/>
      <c r="C37" s="114"/>
      <c r="D37" s="114"/>
      <c r="E37" s="114"/>
      <c r="F37" s="114"/>
      <c r="G37" s="114"/>
      <c r="H37" s="114"/>
      <c r="R37" s="104"/>
      <c r="S37" s="177" t="s">
        <v>36</v>
      </c>
      <c r="T37" s="173">
        <v>239</v>
      </c>
      <c r="U37" s="175">
        <v>194</v>
      </c>
      <c r="V37" s="85">
        <v>0.231958762886598</v>
      </c>
      <c r="W37" s="96"/>
      <c r="X37" s="96"/>
    </row>
    <row r="38" spans="2:24" ht="12.75" customHeight="1">
      <c r="B38" s="114"/>
      <c r="C38" s="114"/>
      <c r="D38" s="114"/>
      <c r="E38" s="114"/>
      <c r="F38" s="114"/>
      <c r="G38" s="114"/>
      <c r="H38" s="114"/>
      <c r="R38" s="104"/>
      <c r="S38" s="177" t="s">
        <v>35</v>
      </c>
      <c r="T38" s="173">
        <v>125</v>
      </c>
      <c r="U38" s="175">
        <v>43</v>
      </c>
      <c r="V38" s="85">
        <v>1.9069767441860463</v>
      </c>
      <c r="W38" s="96"/>
      <c r="X38" s="96"/>
    </row>
    <row r="39" spans="2:24" ht="12.75" customHeight="1">
      <c r="B39" s="114"/>
      <c r="C39" s="114"/>
      <c r="D39" s="114"/>
      <c r="E39" s="114"/>
      <c r="F39" s="114"/>
      <c r="G39" s="114"/>
      <c r="H39" s="114"/>
      <c r="R39" s="103"/>
      <c r="S39" s="108" t="s">
        <v>45</v>
      </c>
      <c r="T39" s="103">
        <v>429</v>
      </c>
      <c r="U39" s="103">
        <v>378</v>
      </c>
      <c r="V39" s="86">
        <v>0.13492063492063489</v>
      </c>
      <c r="W39" s="105"/>
      <c r="X39" s="105"/>
    </row>
    <row r="40" spans="2:24" ht="12.75" customHeight="1">
      <c r="B40" s="114"/>
      <c r="C40" s="114"/>
      <c r="D40" s="114"/>
      <c r="E40" s="114"/>
      <c r="F40" s="114"/>
      <c r="G40" s="114"/>
      <c r="H40" s="114"/>
      <c r="R40" s="106" t="s">
        <v>159</v>
      </c>
      <c r="S40" s="109"/>
      <c r="T40" s="97">
        <v>1113</v>
      </c>
      <c r="U40" s="97">
        <v>949</v>
      </c>
      <c r="V40" s="99">
        <v>0.17281348788198114</v>
      </c>
      <c r="W40" s="120">
        <v>0.22439516129032258</v>
      </c>
      <c r="X40" s="120">
        <v>0.26815484600169537</v>
      </c>
    </row>
    <row r="41" spans="2:24" ht="14.5">
      <c r="B41" s="114"/>
      <c r="C41" s="114"/>
      <c r="D41" s="114"/>
      <c r="E41" s="114"/>
      <c r="F41" s="114"/>
      <c r="G41" s="114"/>
      <c r="H41" s="114"/>
      <c r="R41" s="110" t="s">
        <v>65</v>
      </c>
      <c r="S41" s="176" t="s">
        <v>36</v>
      </c>
      <c r="T41" s="172">
        <v>131</v>
      </c>
      <c r="U41" s="174">
        <v>42</v>
      </c>
      <c r="V41" s="83">
        <v>2.1190476190476191</v>
      </c>
      <c r="W41" s="95"/>
      <c r="X41" s="95"/>
    </row>
    <row r="42" spans="2:24" ht="14.5">
      <c r="B42" s="114"/>
      <c r="C42" s="114"/>
      <c r="D42" s="114"/>
      <c r="E42" s="114"/>
      <c r="F42" s="114"/>
      <c r="G42" s="114"/>
      <c r="H42" s="114"/>
      <c r="R42" s="104"/>
      <c r="S42" s="177" t="s">
        <v>41</v>
      </c>
      <c r="T42" s="173">
        <v>106</v>
      </c>
      <c r="U42" s="175">
        <v>77</v>
      </c>
      <c r="V42" s="85">
        <v>0.37662337662337664</v>
      </c>
      <c r="W42" s="96"/>
      <c r="X42" s="96"/>
    </row>
    <row r="43" spans="2:24" ht="14.5">
      <c r="B43" s="114"/>
      <c r="C43" s="114"/>
      <c r="D43" s="114"/>
      <c r="E43" s="114"/>
      <c r="F43" s="114"/>
      <c r="G43" s="114"/>
      <c r="H43" s="114"/>
      <c r="R43" s="104"/>
      <c r="S43" s="177" t="s">
        <v>80</v>
      </c>
      <c r="T43" s="173">
        <v>63</v>
      </c>
      <c r="U43" s="175">
        <v>67</v>
      </c>
      <c r="V43" s="85">
        <v>-5.9701492537313383E-2</v>
      </c>
      <c r="W43" s="96"/>
      <c r="X43" s="96"/>
    </row>
    <row r="44" spans="2:24">
      <c r="B44" s="114"/>
      <c r="C44" s="114"/>
      <c r="D44" s="114"/>
      <c r="E44" s="114"/>
      <c r="F44" s="114"/>
      <c r="G44" s="114"/>
      <c r="H44" s="114"/>
      <c r="R44" s="103"/>
      <c r="S44" s="108" t="s">
        <v>45</v>
      </c>
      <c r="T44" s="103">
        <v>99</v>
      </c>
      <c r="U44" s="103">
        <v>81</v>
      </c>
      <c r="V44" s="86">
        <v>0.22222222222222232</v>
      </c>
      <c r="W44" s="105"/>
      <c r="X44" s="105"/>
    </row>
    <row r="45" spans="2:24">
      <c r="B45" s="114"/>
      <c r="C45" s="114"/>
      <c r="D45" s="114"/>
      <c r="E45" s="114"/>
      <c r="F45" s="114"/>
      <c r="G45" s="114"/>
      <c r="H45" s="114"/>
      <c r="R45" s="106" t="s">
        <v>160</v>
      </c>
      <c r="S45" s="109"/>
      <c r="T45" s="97">
        <v>399</v>
      </c>
      <c r="U45" s="97">
        <v>267</v>
      </c>
      <c r="V45" s="99">
        <v>0.49438202247191021</v>
      </c>
      <c r="W45" s="120">
        <v>8.0443548387096775E-2</v>
      </c>
      <c r="X45" s="120">
        <v>7.5445040972025992E-2</v>
      </c>
    </row>
    <row r="46" spans="2:24">
      <c r="B46" s="114"/>
      <c r="C46" s="114"/>
      <c r="D46" s="114"/>
      <c r="E46" s="114"/>
      <c r="F46" s="114"/>
      <c r="G46" s="114"/>
      <c r="H46" s="114"/>
      <c r="R46" s="106" t="s">
        <v>79</v>
      </c>
      <c r="S46" s="117"/>
      <c r="T46" s="97">
        <v>27</v>
      </c>
      <c r="U46" s="97">
        <v>13</v>
      </c>
      <c r="V46" s="99">
        <v>1.0769230769230771</v>
      </c>
      <c r="W46" s="120">
        <v>5.4435483870967742E-3</v>
      </c>
      <c r="X46" s="120">
        <v>3.6733540548177452E-3</v>
      </c>
    </row>
    <row r="47" spans="2:24">
      <c r="B47" s="114"/>
      <c r="C47" s="114"/>
      <c r="D47" s="114"/>
      <c r="E47" s="114"/>
      <c r="F47" s="114"/>
      <c r="G47" s="114"/>
      <c r="H47" s="114"/>
      <c r="R47" s="195" t="s">
        <v>18</v>
      </c>
      <c r="S47" s="196"/>
      <c r="T47" s="97">
        <v>4960</v>
      </c>
      <c r="U47" s="97">
        <v>3539</v>
      </c>
      <c r="V47" s="99">
        <v>0.40152585476123193</v>
      </c>
      <c r="W47" s="98">
        <v>1</v>
      </c>
      <c r="X47" s="98">
        <v>1</v>
      </c>
    </row>
    <row r="48" spans="2:24">
      <c r="B48" s="114"/>
      <c r="C48" s="114"/>
      <c r="D48" s="114"/>
      <c r="E48" s="114"/>
      <c r="F48" s="114"/>
      <c r="G48" s="114"/>
      <c r="H48" s="114"/>
    </row>
    <row r="49" spans="2:16">
      <c r="B49" s="114"/>
      <c r="C49" s="114"/>
      <c r="D49" s="114"/>
      <c r="E49" s="114"/>
      <c r="F49" s="114"/>
      <c r="G49" s="114"/>
      <c r="H49" s="114"/>
    </row>
    <row r="50" spans="2:16">
      <c r="B50" s="114"/>
      <c r="C50" s="114"/>
      <c r="D50" s="114"/>
      <c r="E50" s="114"/>
      <c r="F50" s="114"/>
      <c r="G50" s="114"/>
      <c r="H50" s="114"/>
    </row>
    <row r="51" spans="2:16">
      <c r="B51" s="114"/>
      <c r="C51" s="114"/>
      <c r="D51" s="114"/>
      <c r="E51" s="114"/>
      <c r="F51" s="114"/>
      <c r="G51" s="114"/>
      <c r="H51" s="114"/>
    </row>
    <row r="52" spans="2:16">
      <c r="B52" s="114"/>
      <c r="C52" s="114"/>
      <c r="D52" s="114"/>
      <c r="E52" s="114"/>
      <c r="F52" s="114"/>
      <c r="G52" s="114"/>
      <c r="H52" s="114"/>
    </row>
    <row r="53" spans="2:16">
      <c r="B53" s="114"/>
      <c r="C53" s="114"/>
      <c r="D53" s="114"/>
      <c r="E53" s="114"/>
      <c r="F53" s="114"/>
      <c r="G53" s="114"/>
      <c r="H53" s="114"/>
    </row>
    <row r="54" spans="2:16">
      <c r="B54" s="114"/>
      <c r="C54" s="114"/>
      <c r="D54" s="114"/>
      <c r="E54" s="114"/>
      <c r="F54" s="114"/>
      <c r="G54" s="114"/>
      <c r="H54" s="114"/>
      <c r="J54"/>
      <c r="K54"/>
      <c r="L54"/>
      <c r="M54"/>
      <c r="N54"/>
      <c r="O54"/>
      <c r="P54"/>
    </row>
    <row r="55" spans="2:16">
      <c r="B55" s="114"/>
      <c r="C55" s="114"/>
      <c r="D55" s="114"/>
      <c r="E55" s="114"/>
      <c r="F55" s="114"/>
      <c r="G55" s="114"/>
      <c r="H55" s="114"/>
      <c r="J55"/>
      <c r="K55"/>
      <c r="L55"/>
      <c r="M55"/>
      <c r="N55"/>
      <c r="O55"/>
      <c r="P55"/>
    </row>
    <row r="56" spans="2:16">
      <c r="B56" s="114"/>
      <c r="C56" s="114"/>
      <c r="D56" s="114"/>
      <c r="E56" s="114"/>
      <c r="F56" s="114"/>
      <c r="G56" s="114"/>
      <c r="H56" s="114"/>
      <c r="J56"/>
      <c r="K56"/>
      <c r="L56"/>
      <c r="M56"/>
      <c r="N56"/>
      <c r="O56"/>
      <c r="P56"/>
    </row>
    <row r="57" spans="2:16">
      <c r="B57" s="114"/>
      <c r="C57" s="114"/>
      <c r="D57" s="114"/>
      <c r="E57" s="114"/>
      <c r="F57" s="114"/>
      <c r="G57" s="114"/>
      <c r="H57" s="114"/>
      <c r="J57"/>
      <c r="K57"/>
      <c r="L57"/>
      <c r="M57"/>
      <c r="N57"/>
      <c r="O57"/>
      <c r="P57"/>
    </row>
    <row r="58" spans="2:16" ht="12.75" customHeight="1">
      <c r="B58" s="114"/>
      <c r="C58" s="114"/>
      <c r="D58" s="114"/>
      <c r="E58" s="114"/>
      <c r="F58" s="114"/>
      <c r="G58" s="114"/>
      <c r="H58" s="114"/>
      <c r="J58"/>
      <c r="K58"/>
      <c r="L58"/>
      <c r="M58"/>
      <c r="N58"/>
      <c r="O58"/>
      <c r="P58"/>
    </row>
    <row r="59" spans="2:16">
      <c r="B59" s="114"/>
      <c r="C59" s="114"/>
      <c r="D59" s="114"/>
      <c r="E59" s="114"/>
      <c r="F59" s="114"/>
      <c r="G59" s="114"/>
      <c r="H59" s="114"/>
      <c r="J59"/>
      <c r="K59"/>
      <c r="L59"/>
      <c r="M59"/>
      <c r="N59"/>
      <c r="O59"/>
      <c r="P59"/>
    </row>
    <row r="60" spans="2:16">
      <c r="B60" s="114"/>
      <c r="C60" s="114"/>
      <c r="D60" s="114"/>
      <c r="E60" s="114"/>
      <c r="F60" s="114"/>
      <c r="G60" s="114"/>
      <c r="H60" s="114"/>
      <c r="J60"/>
      <c r="K60"/>
      <c r="L60"/>
      <c r="M60"/>
      <c r="N60"/>
      <c r="O60"/>
      <c r="P60"/>
    </row>
    <row r="61" spans="2:16">
      <c r="B61" s="114"/>
      <c r="C61" s="114"/>
      <c r="D61" s="114"/>
      <c r="E61" s="114"/>
      <c r="F61" s="114"/>
      <c r="G61" s="114"/>
      <c r="H61" s="114"/>
      <c r="J61"/>
      <c r="K61"/>
      <c r="L61"/>
      <c r="M61"/>
      <c r="N61"/>
      <c r="O61"/>
      <c r="P61"/>
    </row>
    <row r="62" spans="2:16">
      <c r="B62" s="114"/>
      <c r="C62" s="114"/>
      <c r="D62" s="114"/>
      <c r="E62" s="114"/>
      <c r="F62" s="114"/>
      <c r="G62" s="114"/>
      <c r="H62" s="114"/>
      <c r="J62"/>
      <c r="K62"/>
      <c r="L62"/>
      <c r="M62"/>
      <c r="N62"/>
      <c r="O62"/>
      <c r="P62"/>
    </row>
    <row r="63" spans="2:16">
      <c r="B63" s="114"/>
      <c r="C63" s="114"/>
      <c r="D63" s="114"/>
      <c r="E63" s="114"/>
      <c r="F63" s="114"/>
      <c r="G63" s="114"/>
      <c r="H63" s="114"/>
      <c r="J63"/>
      <c r="K63"/>
      <c r="L63"/>
      <c r="M63"/>
      <c r="N63"/>
      <c r="O63"/>
      <c r="P63"/>
    </row>
    <row r="64" spans="2:16">
      <c r="B64" s="114"/>
      <c r="C64" s="114"/>
      <c r="D64" s="114"/>
      <c r="E64" s="114"/>
      <c r="F64" s="114"/>
      <c r="G64" s="114"/>
      <c r="H64" s="114"/>
      <c r="J64"/>
      <c r="K64"/>
      <c r="L64"/>
      <c r="M64"/>
      <c r="N64"/>
      <c r="O64"/>
      <c r="P64"/>
    </row>
    <row r="65" spans="2:25">
      <c r="B65" s="114"/>
      <c r="C65" s="114"/>
      <c r="D65" s="114"/>
      <c r="E65" s="114"/>
      <c r="F65" s="114"/>
      <c r="G65" s="114"/>
      <c r="H65" s="114"/>
      <c r="J65"/>
      <c r="K65"/>
      <c r="L65"/>
      <c r="M65"/>
      <c r="Y65" s="130" t="s">
        <v>81</v>
      </c>
    </row>
    <row r="66" spans="2:25">
      <c r="B66" s="114"/>
      <c r="C66" s="114"/>
      <c r="D66" s="114"/>
      <c r="E66" s="114"/>
      <c r="F66" s="114"/>
      <c r="G66" s="114"/>
      <c r="H66" s="114"/>
    </row>
    <row r="67" spans="2:25">
      <c r="B67" s="114"/>
      <c r="C67" s="114"/>
      <c r="D67" s="114"/>
      <c r="E67" s="114"/>
      <c r="F67" s="114"/>
      <c r="G67" s="114"/>
      <c r="H67" s="114"/>
    </row>
    <row r="68" spans="2:25">
      <c r="B68" s="114"/>
      <c r="C68" s="114"/>
      <c r="D68" s="114"/>
      <c r="E68" s="114"/>
      <c r="F68" s="114"/>
      <c r="G68" s="114"/>
      <c r="H68" s="114"/>
    </row>
    <row r="69" spans="2:25">
      <c r="B69" s="114"/>
      <c r="C69" s="114"/>
      <c r="D69" s="114"/>
      <c r="E69" s="114"/>
      <c r="F69" s="114"/>
      <c r="G69" s="114"/>
      <c r="H69" s="114"/>
    </row>
    <row r="70" spans="2:25">
      <c r="B70" s="114"/>
      <c r="C70" s="114"/>
      <c r="D70" s="114"/>
      <c r="E70" s="114"/>
      <c r="F70" s="114"/>
      <c r="G70" s="114"/>
      <c r="H70" s="114"/>
    </row>
    <row r="71" spans="2:25">
      <c r="B71" s="114"/>
      <c r="C71" s="114"/>
      <c r="D71" s="114"/>
      <c r="E71" s="114"/>
      <c r="F71" s="114"/>
      <c r="G71" s="114"/>
      <c r="H71" s="114"/>
    </row>
    <row r="72" spans="2:25">
      <c r="B72" s="114"/>
      <c r="C72" s="114"/>
      <c r="D72" s="114"/>
      <c r="E72" s="114"/>
      <c r="F72" s="114"/>
      <c r="G72" s="114"/>
      <c r="H72" s="114"/>
    </row>
    <row r="73" spans="2:25">
      <c r="B73" s="114"/>
      <c r="C73" s="114"/>
      <c r="D73" s="114"/>
      <c r="E73" s="114"/>
      <c r="F73" s="114"/>
      <c r="G73" s="114"/>
      <c r="H73" s="114"/>
    </row>
    <row r="74" spans="2:25">
      <c r="B74" s="114"/>
      <c r="C74" s="114"/>
      <c r="D74" s="114"/>
      <c r="E74" s="114"/>
      <c r="F74" s="114"/>
      <c r="G74" s="114"/>
      <c r="H74" s="114"/>
    </row>
    <row r="75" spans="2:25">
      <c r="B75" s="114"/>
      <c r="C75" s="114"/>
      <c r="D75" s="114"/>
      <c r="E75" s="114"/>
      <c r="F75" s="114"/>
      <c r="G75" s="114"/>
      <c r="H75" s="114"/>
    </row>
    <row r="76" spans="2:25">
      <c r="B76" s="114"/>
      <c r="C76" s="114"/>
      <c r="D76" s="114"/>
      <c r="E76" s="114"/>
      <c r="F76" s="114"/>
      <c r="G76" s="114"/>
      <c r="H76" s="114"/>
    </row>
    <row r="77" spans="2:25">
      <c r="B77" s="114"/>
      <c r="C77" s="114"/>
      <c r="D77" s="114"/>
      <c r="E77" s="114"/>
      <c r="F77" s="114"/>
      <c r="G77" s="114"/>
      <c r="H77" s="114"/>
    </row>
    <row r="78" spans="2:25">
      <c r="B78" s="114"/>
      <c r="C78" s="114"/>
      <c r="D78" s="114"/>
      <c r="E78" s="114"/>
      <c r="F78" s="114"/>
      <c r="G78" s="114"/>
      <c r="H78" s="114"/>
    </row>
    <row r="79" spans="2:25">
      <c r="B79" s="114"/>
      <c r="C79" s="114"/>
      <c r="D79" s="114"/>
      <c r="E79" s="114"/>
      <c r="F79" s="114"/>
      <c r="G79" s="114"/>
      <c r="H79" s="114"/>
    </row>
    <row r="80" spans="2:25">
      <c r="B80" s="114"/>
      <c r="C80" s="114"/>
      <c r="D80" s="114"/>
      <c r="E80" s="114"/>
      <c r="F80" s="114"/>
      <c r="G80" s="114"/>
      <c r="H80" s="114"/>
    </row>
    <row r="81" spans="2:8">
      <c r="B81" s="114"/>
      <c r="C81" s="114"/>
      <c r="D81" s="114"/>
      <c r="E81" s="114"/>
      <c r="F81" s="114"/>
      <c r="G81" s="114"/>
      <c r="H81" s="114"/>
    </row>
    <row r="82" spans="2:8">
      <c r="B82" s="114"/>
      <c r="C82" s="114"/>
      <c r="D82" s="114"/>
      <c r="E82" s="114"/>
      <c r="F82" s="114"/>
      <c r="G82" s="114"/>
      <c r="H82" s="114"/>
    </row>
    <row r="83" spans="2:8">
      <c r="B83" s="114"/>
      <c r="C83" s="114"/>
      <c r="D83" s="114"/>
      <c r="E83" s="114"/>
      <c r="F83" s="114"/>
      <c r="G83" s="114"/>
      <c r="H83" s="114"/>
    </row>
    <row r="84" spans="2:8">
      <c r="B84" s="114"/>
      <c r="C84" s="114"/>
      <c r="D84" s="114"/>
      <c r="E84" s="114"/>
      <c r="F84" s="114"/>
      <c r="G84" s="114"/>
      <c r="H84" s="114"/>
    </row>
    <row r="85" spans="2:8">
      <c r="B85" s="114"/>
      <c r="C85" s="114"/>
      <c r="D85" s="114"/>
      <c r="E85" s="114"/>
      <c r="F85" s="114"/>
      <c r="G85" s="114"/>
      <c r="H85" s="114"/>
    </row>
    <row r="86" spans="2:8">
      <c r="B86" s="114"/>
      <c r="C86" s="114"/>
      <c r="D86" s="114"/>
      <c r="E86" s="114"/>
      <c r="F86" s="114"/>
      <c r="G86" s="114"/>
      <c r="H86" s="114"/>
    </row>
    <row r="87" spans="2:8">
      <c r="B87" s="114"/>
      <c r="C87" s="114"/>
      <c r="D87" s="114"/>
      <c r="E87" s="114"/>
      <c r="F87" s="114"/>
      <c r="G87" s="114"/>
      <c r="H87" s="114"/>
    </row>
    <row r="88" spans="2:8">
      <c r="B88" s="114"/>
      <c r="C88" s="114"/>
      <c r="D88" s="114"/>
      <c r="E88" s="114"/>
      <c r="F88" s="114"/>
      <c r="G88" s="114"/>
      <c r="H88" s="114"/>
    </row>
    <row r="89" spans="2:8">
      <c r="B89" s="114"/>
      <c r="C89" s="114"/>
      <c r="D89" s="114"/>
      <c r="E89" s="114"/>
      <c r="F89" s="114"/>
      <c r="G89" s="114"/>
      <c r="H89" s="114"/>
    </row>
    <row r="90" spans="2:8">
      <c r="B90" s="114"/>
      <c r="C90" s="114"/>
      <c r="D90" s="114"/>
      <c r="E90" s="114"/>
      <c r="F90" s="114"/>
      <c r="G90" s="114"/>
      <c r="H90" s="114"/>
    </row>
    <row r="91" spans="2:8">
      <c r="B91" s="114"/>
      <c r="C91" s="114"/>
      <c r="D91" s="114"/>
      <c r="E91" s="114"/>
      <c r="F91" s="114"/>
      <c r="G91" s="114"/>
      <c r="H91" s="114"/>
    </row>
    <row r="92" spans="2:8">
      <c r="B92" s="114"/>
      <c r="C92" s="114"/>
      <c r="D92" s="114"/>
      <c r="E92" s="114"/>
      <c r="F92" s="114"/>
      <c r="G92" s="114"/>
      <c r="H92" s="114"/>
    </row>
    <row r="93" spans="2:8">
      <c r="B93" s="114"/>
      <c r="C93" s="114"/>
      <c r="D93" s="114"/>
      <c r="E93" s="114"/>
      <c r="F93" s="114"/>
      <c r="G93" s="114"/>
      <c r="H93" s="114"/>
    </row>
    <row r="94" spans="2:8">
      <c r="B94" s="114"/>
      <c r="C94" s="114"/>
      <c r="D94" s="114"/>
      <c r="E94" s="114"/>
      <c r="F94" s="114"/>
      <c r="G94" s="114"/>
      <c r="H94" s="114"/>
    </row>
    <row r="95" spans="2:8">
      <c r="B95" s="114"/>
      <c r="C95" s="114"/>
      <c r="D95" s="114"/>
      <c r="E95" s="114"/>
      <c r="F95" s="114"/>
      <c r="G95" s="114"/>
      <c r="H95" s="114"/>
    </row>
    <row r="96" spans="2:8">
      <c r="B96" s="114"/>
      <c r="C96" s="114"/>
      <c r="D96" s="114"/>
      <c r="E96" s="114"/>
      <c r="F96" s="114"/>
      <c r="G96" s="114"/>
      <c r="H96" s="114"/>
    </row>
    <row r="97" spans="2:8">
      <c r="B97" s="114"/>
      <c r="C97" s="114"/>
      <c r="D97" s="114"/>
      <c r="E97" s="114"/>
      <c r="F97" s="114"/>
      <c r="G97" s="114"/>
      <c r="H97" s="114"/>
    </row>
    <row r="98" spans="2:8">
      <c r="B98" s="114"/>
      <c r="C98" s="114"/>
      <c r="D98" s="114"/>
      <c r="E98" s="114"/>
      <c r="F98" s="114"/>
      <c r="G98" s="114"/>
      <c r="H98" s="114"/>
    </row>
    <row r="99" spans="2:8">
      <c r="B99" s="114"/>
      <c r="C99" s="114"/>
      <c r="D99" s="114"/>
      <c r="E99" s="114"/>
      <c r="F99" s="114"/>
      <c r="G99" s="114"/>
      <c r="H99" s="114"/>
    </row>
    <row r="100" spans="2:8">
      <c r="B100" s="114"/>
      <c r="C100" s="114"/>
      <c r="D100" s="114"/>
      <c r="E100" s="114"/>
      <c r="F100" s="114"/>
      <c r="G100" s="114"/>
      <c r="H100" s="114"/>
    </row>
    <row r="124" spans="3:3">
      <c r="C124" s="134"/>
    </row>
    <row r="136" spans="3:3">
      <c r="C136" s="134"/>
    </row>
    <row r="139" spans="3:3">
      <c r="C139" s="134"/>
    </row>
    <row r="140" spans="3:3">
      <c r="C140" s="134"/>
    </row>
    <row r="143" spans="3:3">
      <c r="C143" s="134"/>
    </row>
  </sheetData>
  <mergeCells count="29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3:K33"/>
  </mergeCells>
  <conditionalFormatting sqref="H15:H16 N6:N30 N32:N33">
    <cfRule type="cellIs" dxfId="14" priority="46" stopIfTrue="1" operator="lessThan">
      <formula>0</formula>
    </cfRule>
  </conditionalFormatting>
  <conditionalFormatting sqref="V7:V47">
    <cfRule type="cellIs" dxfId="13" priority="42" stopIfTrue="1" operator="lessThan">
      <formula>0</formula>
    </cfRule>
  </conditionalFormatting>
  <conditionalFormatting sqref="N31">
    <cfRule type="cellIs" dxfId="12" priority="10" stopIfTrue="1" operator="lessThan">
      <formula>0</formula>
    </cfRule>
  </conditionalFormatting>
  <conditionalFormatting sqref="V6">
    <cfRule type="cellIs" dxfId="11" priority="4" stopIfTrue="1" operator="lessThan">
      <formula>0</formula>
    </cfRule>
  </conditionalFormatting>
  <conditionalFormatting sqref="H17">
    <cfRule type="cellIs" dxfId="10" priority="2" operator="lessThan">
      <formula>0</formula>
    </cfRule>
  </conditionalFormatting>
  <conditionalFormatting sqref="H5:H14">
    <cfRule type="cellIs" dxfId="9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>
      <selection activeCell="C10" sqref="C10:D10"/>
    </sheetView>
  </sheetViews>
  <sheetFormatPr defaultRowHeight="12.5"/>
  <cols>
    <col min="1" max="1" width="16.1796875" customWidth="1"/>
    <col min="2" max="5" width="9.7265625" customWidth="1"/>
    <col min="6" max="6" width="10.81640625" customWidth="1"/>
    <col min="7" max="13" width="9.7265625" customWidth="1"/>
    <col min="14" max="14" width="12" bestFit="1" customWidth="1"/>
    <col min="15" max="15" width="12" customWidth="1"/>
  </cols>
  <sheetData>
    <row r="2" spans="1:18" ht="25.5" customHeight="1">
      <c r="A2" s="193" t="s">
        <v>120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6"/>
    </row>
    <row r="3" spans="1:18">
      <c r="A3" s="1" t="s">
        <v>1</v>
      </c>
      <c r="B3" s="124" t="s">
        <v>6</v>
      </c>
      <c r="C3" s="125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2019</v>
      </c>
      <c r="B6" s="12">
        <v>362</v>
      </c>
      <c r="C6" s="12">
        <v>803</v>
      </c>
      <c r="D6" s="12">
        <v>1857</v>
      </c>
      <c r="E6" s="12">
        <v>2581</v>
      </c>
      <c r="F6" s="12">
        <v>2381</v>
      </c>
      <c r="G6" s="12">
        <v>2501</v>
      </c>
      <c r="H6" s="12">
        <v>2785</v>
      </c>
      <c r="I6" s="12">
        <v>2220</v>
      </c>
      <c r="J6" s="12">
        <v>1367</v>
      </c>
      <c r="K6" s="12">
        <v>1054</v>
      </c>
      <c r="L6" s="12">
        <v>598</v>
      </c>
      <c r="M6" s="13">
        <v>662</v>
      </c>
      <c r="N6" s="1">
        <v>16447</v>
      </c>
      <c r="O6" s="34"/>
      <c r="R6" s="35"/>
    </row>
    <row r="7" spans="1:18" s="15" customFormat="1">
      <c r="A7" s="12">
        <v>2020</v>
      </c>
      <c r="B7" s="12">
        <v>649</v>
      </c>
      <c r="C7" s="12">
        <v>863</v>
      </c>
      <c r="D7" s="12">
        <v>807</v>
      </c>
      <c r="E7" s="12">
        <v>811</v>
      </c>
      <c r="F7" s="12">
        <v>1953</v>
      </c>
      <c r="G7" s="12">
        <v>2303</v>
      </c>
      <c r="H7" s="12">
        <v>2338</v>
      </c>
      <c r="I7" s="12">
        <v>1964</v>
      </c>
      <c r="J7" s="12">
        <v>1552</v>
      </c>
      <c r="K7" s="12">
        <v>952</v>
      </c>
      <c r="L7" s="12">
        <v>1104</v>
      </c>
      <c r="M7" s="13">
        <v>3044</v>
      </c>
      <c r="N7" s="1">
        <v>19171</v>
      </c>
      <c r="O7" s="34"/>
      <c r="R7" s="35"/>
    </row>
    <row r="8" spans="1:18" s="15" customFormat="1">
      <c r="A8" s="12">
        <v>2021</v>
      </c>
      <c r="B8" s="12">
        <v>301</v>
      </c>
      <c r="C8" s="12">
        <v>401</v>
      </c>
      <c r="D8" s="12">
        <v>902</v>
      </c>
      <c r="E8" s="12">
        <v>1140</v>
      </c>
      <c r="F8" s="12">
        <v>1457</v>
      </c>
      <c r="G8" s="12">
        <v>1691</v>
      </c>
      <c r="H8" s="12">
        <v>1693</v>
      </c>
      <c r="I8" s="12">
        <v>1475</v>
      </c>
      <c r="J8" s="12">
        <v>1097</v>
      </c>
      <c r="K8" s="12">
        <v>849</v>
      </c>
      <c r="L8" s="12">
        <v>671</v>
      </c>
      <c r="M8" s="13">
        <v>1033</v>
      </c>
      <c r="N8" s="1">
        <v>18340</v>
      </c>
      <c r="O8" s="34"/>
      <c r="R8" s="35"/>
    </row>
    <row r="9" spans="1:18" ht="13">
      <c r="A9" s="5">
        <v>2022</v>
      </c>
      <c r="B9" s="5">
        <v>355</v>
      </c>
      <c r="C9" s="5">
        <v>496</v>
      </c>
      <c r="D9" s="5">
        <v>1041</v>
      </c>
      <c r="E9" s="5"/>
      <c r="F9" s="5"/>
      <c r="G9" s="5"/>
      <c r="H9" s="5"/>
      <c r="I9" s="5"/>
      <c r="J9" s="5"/>
      <c r="K9" s="5"/>
      <c r="L9" s="5"/>
      <c r="M9" s="5"/>
      <c r="N9" s="5">
        <v>1892</v>
      </c>
      <c r="O9" s="11"/>
    </row>
    <row r="10" spans="1:18">
      <c r="A10" s="31" t="s">
        <v>115</v>
      </c>
      <c r="B10" s="11">
        <v>0.17940199335548179</v>
      </c>
      <c r="C10" s="11">
        <v>0.23690773067331672</v>
      </c>
      <c r="D10" s="11">
        <v>0.15410199556541015</v>
      </c>
      <c r="E10" s="11"/>
      <c r="F10" s="11"/>
      <c r="G10" s="11"/>
      <c r="H10" s="11"/>
      <c r="I10" s="11"/>
      <c r="J10" s="11"/>
      <c r="K10" s="11"/>
      <c r="L10" s="11"/>
      <c r="M10" s="11"/>
      <c r="N10" s="32">
        <v>0.17955112219451363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81" t="s">
        <v>19</v>
      </c>
      <c r="B12" s="183" t="s">
        <v>149</v>
      </c>
      <c r="C12" s="219"/>
      <c r="D12" s="185" t="s">
        <v>5</v>
      </c>
      <c r="E12" s="187" t="s">
        <v>152</v>
      </c>
      <c r="F12" s="220"/>
      <c r="G12" s="192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82"/>
      <c r="B13" s="60">
        <v>2022</v>
      </c>
      <c r="C13" s="60">
        <v>2021</v>
      </c>
      <c r="D13" s="186"/>
      <c r="E13" s="60">
        <v>2022</v>
      </c>
      <c r="F13" s="60">
        <v>2021</v>
      </c>
      <c r="G13" s="189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1041</v>
      </c>
      <c r="C14" s="58">
        <v>902</v>
      </c>
      <c r="D14" s="59">
        <v>0.15410199556541015</v>
      </c>
      <c r="E14" s="58">
        <v>1892</v>
      </c>
      <c r="F14" s="57">
        <v>1604</v>
      </c>
      <c r="G14" s="59">
        <v>0.17955112219451363</v>
      </c>
      <c r="H14" s="11"/>
      <c r="I14" s="11"/>
      <c r="J14" s="11"/>
      <c r="K14" s="11"/>
      <c r="L14" s="11"/>
      <c r="M14" s="11"/>
      <c r="N14" s="29"/>
    </row>
    <row r="40" spans="1:15">
      <c r="A40" s="203" t="s">
        <v>106</v>
      </c>
      <c r="B40" s="203"/>
      <c r="C40" s="203"/>
      <c r="D40" s="203"/>
      <c r="E40" s="203"/>
      <c r="F40" s="203"/>
      <c r="G40" s="203"/>
    </row>
    <row r="41" spans="1:15">
      <c r="A41" s="8" t="s">
        <v>77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0.56629834254143652</v>
      </c>
      <c r="C46" s="11">
        <v>3.6687422166874222</v>
      </c>
      <c r="D46" s="11">
        <v>2.1879375336564353</v>
      </c>
      <c r="E46" s="11">
        <v>1.1607903913211934</v>
      </c>
      <c r="F46" s="11">
        <v>1.2167156656866862</v>
      </c>
      <c r="G46" s="11">
        <v>1.2251099560175929</v>
      </c>
      <c r="H46" s="11">
        <v>0.91023339317773788</v>
      </c>
      <c r="I46" s="11">
        <v>0.72432432432432436</v>
      </c>
      <c r="J46" s="11">
        <v>0.67081199707388439</v>
      </c>
      <c r="K46" s="11">
        <v>0.3396584440227704</v>
      </c>
      <c r="L46" s="11">
        <v>0.38294314381270905</v>
      </c>
      <c r="M46" s="11">
        <v>0.20090634441087613</v>
      </c>
      <c r="N46" s="11">
        <v>1.3346506961755944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0.81126760563380285</v>
      </c>
      <c r="C48" s="11">
        <v>2.318548387096774</v>
      </c>
      <c r="D48" s="11">
        <v>2.0480307396733908</v>
      </c>
      <c r="E48" s="11" t="e">
        <v>#DIV/0!</v>
      </c>
      <c r="F48" s="11" t="e">
        <v>#DIV/0!</v>
      </c>
      <c r="G48" s="11" t="e">
        <v>#DIV/0!</v>
      </c>
      <c r="H48" s="11" t="e">
        <v>#DIV/0!</v>
      </c>
      <c r="I48" s="11" t="e">
        <v>#DIV/0!</v>
      </c>
      <c r="J48" s="11" t="e">
        <v>#DIV/0!</v>
      </c>
      <c r="K48" s="11" t="e">
        <v>#DIV/0!</v>
      </c>
      <c r="L48" s="11" t="e">
        <v>#DIV/0!</v>
      </c>
      <c r="M48" s="11" t="e">
        <v>#DIV/0!</v>
      </c>
      <c r="N48" s="11">
        <v>5.9550739957716701</v>
      </c>
      <c r="O48" s="38" t="e">
        <v>#DIV/0!</v>
      </c>
    </row>
    <row r="49" spans="9:9" hidden="1">
      <c r="I49">
        <v>797</v>
      </c>
    </row>
  </sheetData>
  <mergeCells count="7">
    <mergeCell ref="A40:G40"/>
    <mergeCell ref="A2:N2"/>
    <mergeCell ref="A12:A13"/>
    <mergeCell ref="B12:C12"/>
    <mergeCell ref="D12:D13"/>
    <mergeCell ref="E12:F12"/>
    <mergeCell ref="G12:G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>
      <selection activeCell="F17" sqref="F17"/>
    </sheetView>
  </sheetViews>
  <sheetFormatPr defaultColWidth="9.1796875" defaultRowHeight="12.5"/>
  <cols>
    <col min="1" max="1" width="2" style="77" customWidth="1"/>
    <col min="2" max="2" width="8.1796875" style="77" bestFit="1" customWidth="1"/>
    <col min="3" max="3" width="17.26953125" style="77" bestFit="1" customWidth="1"/>
    <col min="4" max="5" width="10.453125" style="77" customWidth="1"/>
    <col min="6" max="7" width="9.1796875" style="77"/>
    <col min="8" max="8" width="11.453125" style="77" customWidth="1"/>
    <col min="9" max="9" width="11" style="77" customWidth="1"/>
    <col min="10" max="16384" width="9.1796875" style="77"/>
  </cols>
  <sheetData>
    <row r="1" spans="2:12">
      <c r="B1" s="221"/>
      <c r="C1" s="221"/>
      <c r="D1" s="221"/>
      <c r="E1" s="221"/>
      <c r="F1" s="221"/>
      <c r="G1" s="221"/>
      <c r="H1" s="221"/>
      <c r="I1" s="76"/>
      <c r="J1" s="76"/>
      <c r="K1" s="76"/>
      <c r="L1" s="76"/>
    </row>
    <row r="2" spans="2:12" ht="14">
      <c r="B2" s="210" t="s">
        <v>121</v>
      </c>
      <c r="C2" s="210"/>
      <c r="D2" s="210"/>
      <c r="E2" s="210"/>
      <c r="F2" s="210"/>
      <c r="G2" s="210"/>
      <c r="H2" s="210"/>
      <c r="I2" s="222"/>
      <c r="J2" s="222"/>
      <c r="K2" s="222"/>
      <c r="L2" s="222"/>
    </row>
    <row r="3" spans="2:12" ht="24" customHeight="1">
      <c r="B3" s="211" t="s">
        <v>66</v>
      </c>
      <c r="C3" s="213" t="s">
        <v>69</v>
      </c>
      <c r="D3" s="215" t="s">
        <v>150</v>
      </c>
      <c r="E3" s="216"/>
      <c r="F3" s="216"/>
      <c r="G3" s="216"/>
      <c r="H3" s="217"/>
      <c r="I3" s="78"/>
      <c r="J3" s="79"/>
      <c r="K3" s="79"/>
      <c r="L3" s="79"/>
    </row>
    <row r="4" spans="2:12">
      <c r="B4" s="218"/>
      <c r="C4" s="224"/>
      <c r="D4" s="93">
        <v>2022</v>
      </c>
      <c r="E4" s="94" t="s">
        <v>67</v>
      </c>
      <c r="F4" s="93">
        <v>2021</v>
      </c>
      <c r="G4" s="94" t="s">
        <v>67</v>
      </c>
      <c r="H4" s="128" t="s">
        <v>68</v>
      </c>
      <c r="J4" s="80"/>
      <c r="K4" s="80"/>
      <c r="L4" s="80"/>
    </row>
    <row r="5" spans="2:12">
      <c r="B5" s="144">
        <v>1</v>
      </c>
      <c r="C5" s="145" t="s">
        <v>37</v>
      </c>
      <c r="D5" s="151">
        <v>393</v>
      </c>
      <c r="E5" s="121">
        <v>0.18566392479435959</v>
      </c>
      <c r="F5" s="151">
        <v>179</v>
      </c>
      <c r="G5" s="135">
        <v>9.5441595441595445E-2</v>
      </c>
      <c r="H5" s="136">
        <v>1.1955307262569832</v>
      </c>
      <c r="J5" s="80"/>
      <c r="K5" s="80"/>
      <c r="L5" s="80"/>
    </row>
    <row r="6" spans="2:12">
      <c r="B6" s="146">
        <v>2</v>
      </c>
      <c r="C6" s="147" t="s">
        <v>59</v>
      </c>
      <c r="D6" s="152">
        <v>249</v>
      </c>
      <c r="E6" s="122">
        <v>0.14336075205640422</v>
      </c>
      <c r="F6" s="152">
        <v>382</v>
      </c>
      <c r="G6" s="163">
        <v>0.27207977207977208</v>
      </c>
      <c r="H6" s="137">
        <v>-0.34816753926701571</v>
      </c>
      <c r="J6" s="80"/>
      <c r="K6" s="80"/>
      <c r="L6" s="80"/>
    </row>
    <row r="7" spans="2:12">
      <c r="B7" s="146">
        <v>3</v>
      </c>
      <c r="C7" s="147" t="s">
        <v>82</v>
      </c>
      <c r="D7" s="152">
        <v>221</v>
      </c>
      <c r="E7" s="122">
        <v>0.13043478260869565</v>
      </c>
      <c r="F7" s="152">
        <v>120</v>
      </c>
      <c r="G7" s="163">
        <v>7.8347578347578342E-2</v>
      </c>
      <c r="H7" s="137">
        <v>0.84166666666666656</v>
      </c>
      <c r="J7" s="80"/>
      <c r="K7" s="80"/>
      <c r="L7" s="80"/>
    </row>
    <row r="8" spans="2:12">
      <c r="B8" s="146">
        <v>4</v>
      </c>
      <c r="C8" s="147" t="s">
        <v>86</v>
      </c>
      <c r="D8" s="152">
        <v>131</v>
      </c>
      <c r="E8" s="122">
        <v>6.2279670975323151E-2</v>
      </c>
      <c r="F8" s="152">
        <v>70</v>
      </c>
      <c r="G8" s="163">
        <v>4.4159544159544158E-2</v>
      </c>
      <c r="H8" s="137">
        <v>0.87142857142857144</v>
      </c>
      <c r="J8" s="80"/>
      <c r="K8" s="80"/>
      <c r="L8" s="80"/>
    </row>
    <row r="9" spans="2:12">
      <c r="B9" s="146">
        <v>5</v>
      </c>
      <c r="C9" s="147" t="s">
        <v>98</v>
      </c>
      <c r="D9" s="152">
        <v>122</v>
      </c>
      <c r="E9" s="122">
        <v>6.2279670975323151E-2</v>
      </c>
      <c r="F9" s="152">
        <v>76</v>
      </c>
      <c r="G9" s="163">
        <v>4.2735042735042736E-2</v>
      </c>
      <c r="H9" s="137">
        <v>0.60526315789473695</v>
      </c>
      <c r="J9" s="80"/>
      <c r="K9" s="80"/>
      <c r="L9" s="80"/>
    </row>
    <row r="10" spans="2:12">
      <c r="B10" s="146">
        <v>6</v>
      </c>
      <c r="C10" s="147" t="s">
        <v>102</v>
      </c>
      <c r="D10" s="152">
        <v>91</v>
      </c>
      <c r="E10" s="122">
        <v>4.5828437132784956E-2</v>
      </c>
      <c r="F10" s="152">
        <v>64</v>
      </c>
      <c r="G10" s="163">
        <v>9.9715099715099714E-3</v>
      </c>
      <c r="H10" s="137">
        <v>0.421875</v>
      </c>
      <c r="J10" s="80"/>
      <c r="K10" s="80"/>
      <c r="L10" s="80"/>
    </row>
    <row r="11" spans="2:12">
      <c r="B11" s="146"/>
      <c r="C11" s="147" t="s">
        <v>145</v>
      </c>
      <c r="D11" s="152">
        <v>91</v>
      </c>
      <c r="E11" s="122">
        <v>4.3478260869565216E-2</v>
      </c>
      <c r="F11" s="152">
        <v>0</v>
      </c>
      <c r="G11" s="163">
        <v>2.564102564102564E-2</v>
      </c>
      <c r="H11" s="137"/>
      <c r="J11" s="80"/>
      <c r="K11" s="80"/>
      <c r="L11" s="80"/>
    </row>
    <row r="12" spans="2:12">
      <c r="B12" s="146">
        <v>8</v>
      </c>
      <c r="C12" s="147" t="s">
        <v>103</v>
      </c>
      <c r="D12" s="152">
        <v>57</v>
      </c>
      <c r="E12" s="122">
        <v>3.6427732079905996E-2</v>
      </c>
      <c r="F12" s="152">
        <v>57</v>
      </c>
      <c r="G12" s="163">
        <v>6.4102564102564097E-2</v>
      </c>
      <c r="H12" s="137">
        <v>0</v>
      </c>
      <c r="J12" s="80"/>
      <c r="K12" s="80"/>
      <c r="L12" s="80"/>
    </row>
    <row r="13" spans="2:12">
      <c r="B13" s="146">
        <v>9</v>
      </c>
      <c r="C13" s="147" t="s">
        <v>108</v>
      </c>
      <c r="D13" s="152">
        <v>56</v>
      </c>
      <c r="E13" s="122">
        <v>3.2902467685076382E-2</v>
      </c>
      <c r="F13" s="152">
        <v>9</v>
      </c>
      <c r="G13" s="163">
        <v>1.9943019943019943E-2</v>
      </c>
      <c r="H13" s="137">
        <v>5.2222222222222223</v>
      </c>
      <c r="J13" s="80"/>
      <c r="K13" s="80"/>
      <c r="L13" s="80"/>
    </row>
    <row r="14" spans="2:12">
      <c r="B14" s="153"/>
      <c r="C14" s="154" t="s">
        <v>39</v>
      </c>
      <c r="D14" s="155">
        <v>56</v>
      </c>
      <c r="E14" s="156">
        <v>3.1727379553466509E-2</v>
      </c>
      <c r="F14" s="155">
        <v>94</v>
      </c>
      <c r="G14" s="157">
        <v>0</v>
      </c>
      <c r="H14" s="158">
        <v>-0.4042553191489362</v>
      </c>
      <c r="J14" s="80"/>
      <c r="K14" s="80"/>
      <c r="L14" s="80"/>
    </row>
    <row r="15" spans="2:12">
      <c r="B15" s="199" t="s">
        <v>42</v>
      </c>
      <c r="C15" s="200"/>
      <c r="D15" s="162">
        <v>1467</v>
      </c>
      <c r="E15" s="112">
        <v>0.77438307873090484</v>
      </c>
      <c r="F15" s="113">
        <v>1051</v>
      </c>
      <c r="G15" s="112">
        <v>0.6524216524216524</v>
      </c>
      <c r="H15" s="102">
        <v>0.39581351094196005</v>
      </c>
    </row>
    <row r="16" spans="2:12">
      <c r="B16" s="201" t="s">
        <v>43</v>
      </c>
      <c r="C16" s="201"/>
      <c r="D16" s="113">
        <v>425</v>
      </c>
      <c r="E16" s="112">
        <v>0.22463002114164904</v>
      </c>
      <c r="F16" s="113">
        <v>553</v>
      </c>
      <c r="G16" s="112">
        <v>0.34476309226932667</v>
      </c>
      <c r="H16" s="101">
        <v>-0.23146473779385168</v>
      </c>
      <c r="I16" s="150"/>
    </row>
    <row r="17" spans="2:8">
      <c r="B17" s="202" t="s">
        <v>18</v>
      </c>
      <c r="C17" s="202"/>
      <c r="D17" s="148">
        <v>1892</v>
      </c>
      <c r="E17" s="141">
        <v>1.0000000000000002</v>
      </c>
      <c r="F17" s="148">
        <v>1604</v>
      </c>
      <c r="G17" s="142">
        <v>1</v>
      </c>
      <c r="H17" s="143">
        <v>0.21225071225071224</v>
      </c>
    </row>
    <row r="18" spans="2:8" ht="12.75" customHeight="1">
      <c r="B18" s="225" t="s">
        <v>104</v>
      </c>
      <c r="C18" s="225"/>
      <c r="D18" s="225"/>
      <c r="E18" s="225"/>
      <c r="F18" s="225"/>
      <c r="G18" s="225"/>
      <c r="H18" s="225"/>
    </row>
    <row r="19" spans="2:8">
      <c r="B19" s="223" t="s">
        <v>74</v>
      </c>
      <c r="C19" s="223"/>
      <c r="D19" s="223"/>
      <c r="E19" s="223"/>
      <c r="F19" s="223"/>
      <c r="G19" s="223"/>
      <c r="H19" s="223"/>
    </row>
    <row r="20" spans="2:8">
      <c r="B20" s="223"/>
      <c r="C20" s="223"/>
      <c r="D20" s="223"/>
      <c r="E20" s="223"/>
      <c r="F20" s="223"/>
      <c r="G20" s="223"/>
      <c r="H20" s="223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9" type="noConversion"/>
  <conditionalFormatting sqref="H15:H16">
    <cfRule type="cellIs" dxfId="8" priority="68" operator="lessThan">
      <formula>0</formula>
    </cfRule>
  </conditionalFormatting>
  <conditionalFormatting sqref="H15:H16">
    <cfRule type="cellIs" dxfId="7" priority="67" stopIfTrue="1" operator="lessThan">
      <formula>0</formula>
    </cfRule>
  </conditionalFormatting>
  <conditionalFormatting sqref="E5:E14 G5:G14">
    <cfRule type="cellIs" dxfId="6" priority="13" operator="equal">
      <formula>0</formula>
    </cfRule>
  </conditionalFormatting>
  <conditionalFormatting sqref="H17">
    <cfRule type="cellIs" dxfId="5" priority="6" operator="lessThan">
      <formula>0</formula>
    </cfRule>
  </conditionalFormatting>
  <conditionalFormatting sqref="D5:D14">
    <cfRule type="cellIs" dxfId="4" priority="5" operator="equal">
      <formula>0</formula>
    </cfRule>
  </conditionalFormatting>
  <conditionalFormatting sqref="F5:F14">
    <cfRule type="cellIs" dxfId="3" priority="4" operator="equal">
      <formula>0</formula>
    </cfRule>
  </conditionalFormatting>
  <conditionalFormatting sqref="H5:H9">
    <cfRule type="cellIs" dxfId="2" priority="3" operator="lessThan">
      <formula>0</formula>
    </cfRule>
  </conditionalFormatting>
  <conditionalFormatting sqref="H10:H14">
    <cfRule type="cellIs" dxfId="1" priority="2" operator="lessThan">
      <formula>0</formula>
    </cfRule>
  </conditionalFormatting>
  <conditionalFormatting sqref="H5:H14"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tabSelected="1" zoomScale="95" zoomScaleNormal="95" workbookViewId="0">
      <selection activeCell="D6" sqref="D6"/>
    </sheetView>
  </sheetViews>
  <sheetFormatPr defaultRowHeight="12.5"/>
  <cols>
    <col min="1" max="1" width="28.54296875" customWidth="1"/>
    <col min="2" max="13" width="11.26953125" bestFit="1" customWidth="1"/>
    <col min="14" max="14" width="10.26953125" customWidth="1"/>
    <col min="20" max="20" width="20.1796875" customWidth="1"/>
    <col min="21" max="22" width="12.1796875" bestFit="1" customWidth="1"/>
    <col min="23" max="32" width="12" bestFit="1" customWidth="1"/>
    <col min="33" max="33" width="13.7265625" bestFit="1" customWidth="1"/>
  </cols>
  <sheetData>
    <row r="1" spans="1:34" ht="31.5" customHeight="1">
      <c r="A1" s="179" t="s">
        <v>122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T1" s="179" t="s">
        <v>90</v>
      </c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 spans="1:34" ht="15.75" customHeight="1">
      <c r="A2" s="22" t="s">
        <v>19</v>
      </c>
      <c r="B2" s="124" t="s">
        <v>6</v>
      </c>
      <c r="C2" s="125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6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2855</v>
      </c>
      <c r="C3" s="1">
        <v>3810</v>
      </c>
      <c r="D3" s="1">
        <v>6696</v>
      </c>
      <c r="E3" s="1"/>
      <c r="F3" s="1"/>
      <c r="G3" s="1"/>
      <c r="H3" s="1"/>
      <c r="I3" s="1"/>
      <c r="J3" s="1"/>
      <c r="K3" s="1"/>
      <c r="L3" s="1"/>
      <c r="M3" s="1"/>
      <c r="N3" s="1">
        <v>13361</v>
      </c>
      <c r="O3" s="11">
        <v>0.85150723344592438</v>
      </c>
      <c r="T3" s="16" t="s">
        <v>20</v>
      </c>
      <c r="U3" s="1">
        <v>2741</v>
      </c>
      <c r="V3" s="1">
        <v>3345</v>
      </c>
      <c r="W3" s="1">
        <v>7092</v>
      </c>
      <c r="X3" s="1">
        <v>7568</v>
      </c>
      <c r="Y3" s="1">
        <v>7325</v>
      </c>
      <c r="Z3" s="1">
        <v>7293</v>
      </c>
      <c r="AA3" s="1">
        <v>6505</v>
      </c>
      <c r="AB3" s="1">
        <v>5002</v>
      </c>
      <c r="AC3" s="1">
        <v>4222</v>
      </c>
      <c r="AD3" s="1">
        <v>3570</v>
      </c>
      <c r="AE3" s="1">
        <v>3038</v>
      </c>
      <c r="AF3" s="1">
        <v>2673</v>
      </c>
      <c r="AG3" s="1">
        <v>60374</v>
      </c>
    </row>
    <row r="4" spans="1:34" ht="15.75" customHeight="1">
      <c r="A4" s="72" t="s">
        <v>21</v>
      </c>
      <c r="B4" s="1">
        <v>491</v>
      </c>
      <c r="C4" s="1">
        <v>640</v>
      </c>
      <c r="D4" s="1">
        <v>1199</v>
      </c>
      <c r="E4" s="1"/>
      <c r="F4" s="1"/>
      <c r="G4" s="1"/>
      <c r="H4" s="1"/>
      <c r="I4" s="1"/>
      <c r="J4" s="1"/>
      <c r="K4" s="1"/>
      <c r="L4" s="1"/>
      <c r="M4" s="1"/>
      <c r="N4" s="1">
        <v>2330</v>
      </c>
      <c r="O4" s="11">
        <v>0.14849276655407559</v>
      </c>
      <c r="T4" s="16" t="s">
        <v>21</v>
      </c>
      <c r="U4" s="1">
        <v>490</v>
      </c>
      <c r="V4" s="1">
        <v>468</v>
      </c>
      <c r="W4" s="1">
        <v>882</v>
      </c>
      <c r="X4" s="1">
        <v>1052</v>
      </c>
      <c r="Y4" s="1">
        <v>1225</v>
      </c>
      <c r="Z4" s="1">
        <v>1197</v>
      </c>
      <c r="AA4" s="1">
        <v>1305</v>
      </c>
      <c r="AB4" s="1">
        <v>1140</v>
      </c>
      <c r="AC4" s="1">
        <v>870</v>
      </c>
      <c r="AD4" s="1">
        <v>626</v>
      </c>
      <c r="AE4" s="1">
        <v>539</v>
      </c>
      <c r="AF4" s="1">
        <v>520</v>
      </c>
      <c r="AG4" s="1">
        <v>10314</v>
      </c>
    </row>
    <row r="5" spans="1:34" ht="13">
      <c r="A5" s="28" t="s">
        <v>110</v>
      </c>
      <c r="B5" s="5">
        <v>3346</v>
      </c>
      <c r="C5" s="5">
        <v>4450</v>
      </c>
      <c r="D5" s="5">
        <v>7895</v>
      </c>
      <c r="E5" s="5"/>
      <c r="F5" s="5"/>
      <c r="G5" s="5"/>
      <c r="H5" s="5"/>
      <c r="I5" s="5"/>
      <c r="J5" s="5"/>
      <c r="K5" s="5"/>
      <c r="L5" s="5"/>
      <c r="M5" s="5"/>
      <c r="N5" s="5">
        <v>15691</v>
      </c>
      <c r="O5" s="11">
        <v>1</v>
      </c>
      <c r="T5" s="16" t="s">
        <v>88</v>
      </c>
      <c r="U5" s="1">
        <v>3231</v>
      </c>
      <c r="V5" s="1">
        <v>3813</v>
      </c>
      <c r="W5" s="1">
        <v>7974</v>
      </c>
      <c r="X5" s="1">
        <v>8620</v>
      </c>
      <c r="Y5" s="1">
        <v>8550</v>
      </c>
      <c r="Z5" s="1">
        <v>8490</v>
      </c>
      <c r="AA5" s="1">
        <v>7810</v>
      </c>
      <c r="AB5" s="1">
        <v>6142</v>
      </c>
      <c r="AC5" s="1">
        <v>5092</v>
      </c>
      <c r="AD5" s="1">
        <v>4196</v>
      </c>
      <c r="AE5" s="1">
        <v>3577</v>
      </c>
      <c r="AF5" s="1">
        <v>3193</v>
      </c>
      <c r="AG5" s="1">
        <v>70688</v>
      </c>
    </row>
    <row r="6" spans="1:34" ht="15.75" customHeight="1">
      <c r="A6" s="139" t="s">
        <v>111</v>
      </c>
      <c r="B6" s="24">
        <v>4.7917319135609038E-2</v>
      </c>
      <c r="C6" s="24">
        <v>0.32994620442319178</v>
      </c>
      <c r="D6" s="24">
        <v>0.77415730337078648</v>
      </c>
      <c r="E6" s="24"/>
      <c r="F6" s="24"/>
      <c r="G6" s="24"/>
      <c r="H6" s="24"/>
      <c r="I6" s="24"/>
      <c r="J6" s="24"/>
      <c r="K6" s="24"/>
      <c r="L6" s="24"/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112</v>
      </c>
      <c r="B7" s="26">
        <v>3.5592695759826709E-2</v>
      </c>
      <c r="C7" s="26">
        <v>0.16706005769735111</v>
      </c>
      <c r="D7" s="26">
        <v>-9.9071983947830455E-3</v>
      </c>
      <c r="E7" s="26"/>
      <c r="F7" s="26"/>
      <c r="G7" s="26"/>
      <c r="H7" s="26"/>
      <c r="I7" s="26"/>
      <c r="J7" s="26"/>
      <c r="K7" s="26"/>
      <c r="L7" s="26"/>
      <c r="M7" s="26"/>
      <c r="N7" s="26">
        <v>4.4812891197230087E-2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81" t="s">
        <v>19</v>
      </c>
      <c r="B9" s="183" t="s">
        <v>149</v>
      </c>
      <c r="C9" s="184"/>
      <c r="D9" s="185" t="s">
        <v>5</v>
      </c>
      <c r="E9" s="187" t="s">
        <v>152</v>
      </c>
      <c r="F9" s="188"/>
      <c r="G9" s="192" t="s">
        <v>5</v>
      </c>
      <c r="N9" s="19"/>
      <c r="T9" s="63"/>
      <c r="U9" s="17"/>
      <c r="V9" s="17"/>
      <c r="AA9" s="3"/>
    </row>
    <row r="10" spans="1:34" ht="26.25" customHeight="1">
      <c r="A10" s="182"/>
      <c r="B10" s="60">
        <v>2022</v>
      </c>
      <c r="C10" s="60">
        <v>2021</v>
      </c>
      <c r="D10" s="186"/>
      <c r="E10" s="60">
        <v>2022</v>
      </c>
      <c r="F10" s="60">
        <v>2021</v>
      </c>
      <c r="G10" s="189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6696</v>
      </c>
      <c r="C11" s="21">
        <v>7092</v>
      </c>
      <c r="D11" s="20">
        <v>-5.5837563451776595E-2</v>
      </c>
      <c r="E11" s="21">
        <v>13361</v>
      </c>
      <c r="F11" s="16">
        <v>13178</v>
      </c>
      <c r="G11" s="20">
        <v>1.3886780998634052E-2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1199</v>
      </c>
      <c r="C12" s="21">
        <v>882</v>
      </c>
      <c r="D12" s="20">
        <v>0.35941043083900226</v>
      </c>
      <c r="E12" s="21">
        <v>2330</v>
      </c>
      <c r="F12" s="16">
        <v>1840</v>
      </c>
      <c r="G12" s="20">
        <v>0.26630434782608692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7895</v>
      </c>
      <c r="C13" s="21">
        <v>7974</v>
      </c>
      <c r="D13" s="20">
        <v>-9.9071983947830455E-3</v>
      </c>
      <c r="E13" s="21">
        <v>15691</v>
      </c>
      <c r="F13" s="21">
        <v>15018</v>
      </c>
      <c r="G13" s="20">
        <v>4.4812891197230087E-2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104</v>
      </c>
    </row>
    <row r="37" spans="1:1">
      <c r="A37" s="8" t="s">
        <v>76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zoomScaleNormal="100" workbookViewId="0">
      <selection activeCell="E36" sqref="E36"/>
    </sheetView>
  </sheetViews>
  <sheetFormatPr defaultRowHeight="12.5"/>
  <cols>
    <col min="1" max="1" width="18.26953125" customWidth="1"/>
    <col min="2" max="14" width="9.26953125" customWidth="1"/>
    <col min="15" max="15" width="12" customWidth="1"/>
    <col min="16" max="16" width="12.26953125" bestFit="1" customWidth="1"/>
    <col min="18" max="18" width="9.26953125" bestFit="1" customWidth="1"/>
  </cols>
  <sheetData>
    <row r="2" spans="1:18" ht="25.5" customHeight="1">
      <c r="A2" s="193" t="s">
        <v>123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6"/>
    </row>
    <row r="3" spans="1:18" ht="21" customHeight="1">
      <c r="A3" s="230" t="s">
        <v>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7" t="s">
        <v>91</v>
      </c>
      <c r="B5" s="227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9"/>
      <c r="O5" s="9"/>
      <c r="R5" s="31"/>
    </row>
    <row r="6" spans="1:18" ht="13.5" customHeight="1">
      <c r="A6" s="127" t="s">
        <v>92</v>
      </c>
      <c r="B6" s="49">
        <v>410</v>
      </c>
      <c r="C6" s="49">
        <v>906</v>
      </c>
      <c r="D6" s="49">
        <v>2223</v>
      </c>
      <c r="E6" s="49">
        <v>2884</v>
      </c>
      <c r="F6" s="49">
        <v>2963</v>
      </c>
      <c r="G6" s="49">
        <v>2848</v>
      </c>
      <c r="H6" s="49">
        <v>2423</v>
      </c>
      <c r="I6" s="49">
        <v>1894</v>
      </c>
      <c r="J6" s="49">
        <v>1461</v>
      </c>
      <c r="K6" s="49">
        <v>1186</v>
      </c>
      <c r="L6" s="49">
        <v>1071</v>
      </c>
      <c r="M6" s="49">
        <v>1310</v>
      </c>
      <c r="N6" s="49">
        <v>21579</v>
      </c>
      <c r="O6" s="9"/>
      <c r="R6" s="31"/>
    </row>
    <row r="7" spans="1:18" ht="13.5" customHeight="1">
      <c r="A7" s="127" t="s">
        <v>93</v>
      </c>
      <c r="B7" s="49">
        <v>2741</v>
      </c>
      <c r="C7" s="49">
        <v>3345</v>
      </c>
      <c r="D7" s="49">
        <v>7092</v>
      </c>
      <c r="E7" s="49">
        <v>7568</v>
      </c>
      <c r="F7" s="49">
        <v>7325</v>
      </c>
      <c r="G7" s="49">
        <v>7293</v>
      </c>
      <c r="H7" s="49">
        <v>6505</v>
      </c>
      <c r="I7" s="49">
        <v>5002</v>
      </c>
      <c r="J7" s="49">
        <v>4222</v>
      </c>
      <c r="K7" s="49">
        <v>3570</v>
      </c>
      <c r="L7" s="49">
        <v>3038</v>
      </c>
      <c r="M7" s="49">
        <v>2673</v>
      </c>
      <c r="N7" s="49">
        <v>60374</v>
      </c>
      <c r="O7" s="9"/>
      <c r="R7" s="31"/>
    </row>
    <row r="8" spans="1:18" ht="13.5" customHeight="1">
      <c r="A8" s="52" t="s">
        <v>94</v>
      </c>
      <c r="B8" s="52">
        <v>3151</v>
      </c>
      <c r="C8" s="52">
        <v>4251</v>
      </c>
      <c r="D8" s="52">
        <v>9315</v>
      </c>
      <c r="E8" s="52">
        <v>10452</v>
      </c>
      <c r="F8" s="52">
        <v>10288</v>
      </c>
      <c r="G8" s="52">
        <v>10141</v>
      </c>
      <c r="H8" s="52">
        <v>8928</v>
      </c>
      <c r="I8" s="52">
        <v>6896</v>
      </c>
      <c r="J8" s="52">
        <v>5683</v>
      </c>
      <c r="K8" s="52">
        <v>4756</v>
      </c>
      <c r="L8" s="52">
        <v>4109</v>
      </c>
      <c r="M8" s="52">
        <v>3983</v>
      </c>
      <c r="N8" s="52">
        <v>81953</v>
      </c>
      <c r="O8" s="9"/>
      <c r="R8" s="31"/>
    </row>
    <row r="9" spans="1:18" ht="13.5" customHeight="1">
      <c r="A9" s="127" t="s">
        <v>124</v>
      </c>
      <c r="B9" s="227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9"/>
      <c r="O9" s="9"/>
      <c r="R9" s="31"/>
    </row>
    <row r="10" spans="1:18">
      <c r="A10" s="127" t="s">
        <v>125</v>
      </c>
      <c r="B10" s="53">
        <v>856</v>
      </c>
      <c r="C10" s="53">
        <v>1276</v>
      </c>
      <c r="D10" s="53">
        <v>2828</v>
      </c>
      <c r="E10" s="53"/>
      <c r="F10" s="53"/>
      <c r="G10" s="53"/>
      <c r="H10" s="53"/>
      <c r="I10" s="53"/>
      <c r="J10" s="53"/>
      <c r="K10" s="53"/>
      <c r="L10" s="53"/>
      <c r="M10" s="53"/>
      <c r="N10" s="53">
        <v>4960</v>
      </c>
      <c r="O10" s="9"/>
      <c r="R10" s="31"/>
    </row>
    <row r="11" spans="1:18" s="15" customFormat="1">
      <c r="A11" s="127" t="s">
        <v>126</v>
      </c>
      <c r="B11" s="49">
        <v>2855</v>
      </c>
      <c r="C11" s="49">
        <v>3810</v>
      </c>
      <c r="D11" s="49">
        <v>6696</v>
      </c>
      <c r="E11" s="49"/>
      <c r="F11" s="49"/>
      <c r="G11" s="49"/>
      <c r="H11" s="49"/>
      <c r="I11" s="49"/>
      <c r="J11" s="49"/>
      <c r="K11" s="49"/>
      <c r="L11" s="49"/>
      <c r="M11" s="49"/>
      <c r="N11" s="49">
        <v>13361</v>
      </c>
      <c r="O11" s="14"/>
      <c r="R11" s="31"/>
    </row>
    <row r="12" spans="1:18">
      <c r="A12" s="52" t="s">
        <v>127</v>
      </c>
      <c r="B12" s="54">
        <v>3711</v>
      </c>
      <c r="C12" s="54">
        <v>5086</v>
      </c>
      <c r="D12" s="54">
        <v>9524</v>
      </c>
      <c r="E12" s="54"/>
      <c r="F12" s="54"/>
      <c r="G12" s="54"/>
      <c r="H12" s="54"/>
      <c r="I12" s="54"/>
      <c r="J12" s="54"/>
      <c r="K12" s="54"/>
      <c r="L12" s="54"/>
      <c r="M12" s="54"/>
      <c r="N12" s="54">
        <v>18321</v>
      </c>
      <c r="O12" s="11"/>
      <c r="R12" s="31"/>
    </row>
    <row r="13" spans="1:18">
      <c r="A13" s="55" t="s">
        <v>32</v>
      </c>
      <c r="B13" s="56">
        <v>0.17772135829895275</v>
      </c>
      <c r="C13" s="56">
        <v>0.19642437073629737</v>
      </c>
      <c r="D13" s="56">
        <v>2.2436929683306461E-2</v>
      </c>
      <c r="E13" s="56"/>
      <c r="F13" s="56"/>
      <c r="G13" s="56"/>
      <c r="H13" s="56"/>
      <c r="I13" s="56"/>
      <c r="J13" s="56"/>
      <c r="K13" s="56"/>
      <c r="L13" s="56"/>
      <c r="M13" s="56"/>
      <c r="N13" s="56">
        <v>9.5950230304480577E-2</v>
      </c>
      <c r="P13" s="62"/>
      <c r="R13" s="31"/>
    </row>
    <row r="14" spans="1:18">
      <c r="A14" s="55" t="s">
        <v>31</v>
      </c>
      <c r="B14" s="56">
        <v>1.0878048780487806</v>
      </c>
      <c r="C14" s="56">
        <v>0.40838852097130252</v>
      </c>
      <c r="D14" s="56">
        <v>0.27215474583895638</v>
      </c>
      <c r="E14" s="56"/>
      <c r="F14" s="56"/>
      <c r="G14" s="56"/>
      <c r="H14" s="56"/>
      <c r="I14" s="56"/>
      <c r="J14" s="56"/>
      <c r="K14" s="56"/>
      <c r="L14" s="56"/>
      <c r="M14" s="56"/>
      <c r="N14" s="56">
        <v>0.40152585476123193</v>
      </c>
      <c r="R14" s="31"/>
    </row>
    <row r="15" spans="1:18">
      <c r="A15" s="55" t="s">
        <v>34</v>
      </c>
      <c r="B15" s="56">
        <v>4.1590660342940566E-2</v>
      </c>
      <c r="C15" s="56">
        <v>0.13901345291479816</v>
      </c>
      <c r="D15" s="56">
        <v>-5.5837563451776595E-2</v>
      </c>
      <c r="E15" s="56"/>
      <c r="F15" s="56"/>
      <c r="G15" s="56"/>
      <c r="H15" s="56"/>
      <c r="I15" s="56"/>
      <c r="J15" s="56"/>
      <c r="K15" s="56"/>
      <c r="L15" s="56"/>
      <c r="M15" s="56"/>
      <c r="N15" s="56">
        <v>1.3886780998634052E-2</v>
      </c>
      <c r="R15" s="31"/>
    </row>
    <row r="16" spans="1:18">
      <c r="A16" s="55" t="s">
        <v>25</v>
      </c>
      <c r="B16" s="56">
        <v>0.23066558879008353</v>
      </c>
      <c r="C16" s="56">
        <v>0.25088478175383405</v>
      </c>
      <c r="D16" s="56">
        <v>0.29693406131877365</v>
      </c>
      <c r="E16" s="56"/>
      <c r="F16" s="56"/>
      <c r="G16" s="56"/>
      <c r="H16" s="56"/>
      <c r="I16" s="56"/>
      <c r="J16" s="56"/>
      <c r="K16" s="56"/>
      <c r="L16" s="56"/>
      <c r="M16" s="56"/>
      <c r="N16" s="56">
        <v>0.27072758037225042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30" t="s">
        <v>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7" t="s">
        <v>91</v>
      </c>
      <c r="B20" s="227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9"/>
      <c r="O20" s="9"/>
      <c r="R20" s="31"/>
    </row>
    <row r="21" spans="1:18">
      <c r="A21" s="127" t="s">
        <v>95</v>
      </c>
      <c r="B21" s="75">
        <v>301</v>
      </c>
      <c r="C21" s="75">
        <v>401</v>
      </c>
      <c r="D21" s="75">
        <v>902</v>
      </c>
      <c r="E21" s="75">
        <v>1140</v>
      </c>
      <c r="F21" s="75">
        <v>1457</v>
      </c>
      <c r="G21" s="75">
        <v>1691</v>
      </c>
      <c r="H21" s="75">
        <v>1693</v>
      </c>
      <c r="I21" s="75">
        <v>1475</v>
      </c>
      <c r="J21" s="75">
        <v>1097</v>
      </c>
      <c r="K21" s="75">
        <v>849</v>
      </c>
      <c r="L21" s="75">
        <v>671</v>
      </c>
      <c r="M21" s="75">
        <v>1033</v>
      </c>
      <c r="N21" s="49">
        <v>12710</v>
      </c>
      <c r="O21" s="9"/>
      <c r="R21" s="31"/>
    </row>
    <row r="22" spans="1:18">
      <c r="A22" s="127" t="s">
        <v>96</v>
      </c>
      <c r="B22" s="49">
        <v>490</v>
      </c>
      <c r="C22" s="49">
        <v>468</v>
      </c>
      <c r="D22" s="49">
        <v>882</v>
      </c>
      <c r="E22" s="49">
        <v>1052</v>
      </c>
      <c r="F22" s="49">
        <v>1225</v>
      </c>
      <c r="G22" s="49">
        <v>1197</v>
      </c>
      <c r="H22" s="49">
        <v>1305</v>
      </c>
      <c r="I22" s="49">
        <v>1140</v>
      </c>
      <c r="J22" s="49">
        <v>870</v>
      </c>
      <c r="K22" s="49">
        <v>626</v>
      </c>
      <c r="L22" s="49">
        <v>539</v>
      </c>
      <c r="M22" s="49">
        <v>520</v>
      </c>
      <c r="N22" s="49">
        <v>10314</v>
      </c>
      <c r="O22" s="9"/>
      <c r="R22" s="31"/>
    </row>
    <row r="23" spans="1:18">
      <c r="A23" s="52" t="s">
        <v>97</v>
      </c>
      <c r="B23" s="52">
        <v>791</v>
      </c>
      <c r="C23" s="52">
        <v>869</v>
      </c>
      <c r="D23" s="52">
        <v>1784</v>
      </c>
      <c r="E23" s="52">
        <v>2192</v>
      </c>
      <c r="F23" s="52">
        <v>2682</v>
      </c>
      <c r="G23" s="52">
        <v>2888</v>
      </c>
      <c r="H23" s="52">
        <v>2998</v>
      </c>
      <c r="I23" s="52">
        <v>2615</v>
      </c>
      <c r="J23" s="52">
        <v>1967</v>
      </c>
      <c r="K23" s="52">
        <v>1475</v>
      </c>
      <c r="L23" s="52">
        <v>1210</v>
      </c>
      <c r="M23" s="52">
        <v>1553</v>
      </c>
      <c r="N23" s="52">
        <v>23024</v>
      </c>
      <c r="O23" s="9"/>
      <c r="R23" s="31"/>
    </row>
    <row r="24" spans="1:18">
      <c r="A24" s="127" t="s">
        <v>124</v>
      </c>
      <c r="B24" s="227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9"/>
      <c r="O24" s="9"/>
      <c r="R24" s="31"/>
    </row>
    <row r="25" spans="1:18">
      <c r="A25" s="127" t="s">
        <v>128</v>
      </c>
      <c r="B25" s="53">
        <v>355</v>
      </c>
      <c r="C25" s="53">
        <v>496</v>
      </c>
      <c r="D25" s="53">
        <v>1041</v>
      </c>
      <c r="E25" s="53"/>
      <c r="F25" s="53"/>
      <c r="G25" s="53"/>
      <c r="H25" s="53"/>
      <c r="I25" s="53"/>
      <c r="J25" s="53"/>
      <c r="K25" s="53"/>
      <c r="L25" s="53"/>
      <c r="M25" s="53"/>
      <c r="N25" s="53">
        <v>1892</v>
      </c>
      <c r="O25" s="9"/>
      <c r="R25" s="31"/>
    </row>
    <row r="26" spans="1:18" s="15" customFormat="1">
      <c r="A26" s="127" t="s">
        <v>129</v>
      </c>
      <c r="B26" s="49">
        <v>491</v>
      </c>
      <c r="C26" s="49">
        <v>640</v>
      </c>
      <c r="D26" s="49">
        <v>1199</v>
      </c>
      <c r="E26" s="49"/>
      <c r="F26" s="49"/>
      <c r="G26" s="49"/>
      <c r="H26" s="49"/>
      <c r="I26" s="49"/>
      <c r="J26" s="49"/>
      <c r="K26" s="49"/>
      <c r="L26" s="49"/>
      <c r="M26" s="49"/>
      <c r="N26" s="49">
        <v>2330</v>
      </c>
      <c r="O26" s="14"/>
      <c r="R26" s="31"/>
    </row>
    <row r="27" spans="1:18">
      <c r="A27" s="52" t="s">
        <v>130</v>
      </c>
      <c r="B27" s="54">
        <v>846</v>
      </c>
      <c r="C27" s="54">
        <v>1136</v>
      </c>
      <c r="D27" s="54">
        <v>2240</v>
      </c>
      <c r="E27" s="54"/>
      <c r="F27" s="54"/>
      <c r="G27" s="54"/>
      <c r="H27" s="54"/>
      <c r="I27" s="54"/>
      <c r="J27" s="54"/>
      <c r="K27" s="54"/>
      <c r="L27" s="54"/>
      <c r="M27" s="54"/>
      <c r="N27" s="54">
        <v>4222</v>
      </c>
      <c r="O27" s="11"/>
    </row>
    <row r="28" spans="1:18">
      <c r="A28" s="55" t="s">
        <v>33</v>
      </c>
      <c r="B28" s="56">
        <v>6.9532237673830544E-2</v>
      </c>
      <c r="C28" s="56">
        <v>0.30724971231300335</v>
      </c>
      <c r="D28" s="56">
        <v>0.25560538116591935</v>
      </c>
      <c r="E28" s="56"/>
      <c r="F28" s="56"/>
      <c r="G28" s="56"/>
      <c r="H28" s="56"/>
      <c r="I28" s="56"/>
      <c r="J28" s="56"/>
      <c r="K28" s="56"/>
      <c r="L28" s="56"/>
      <c r="M28" s="56"/>
      <c r="N28" s="56">
        <v>0.22590011614401861</v>
      </c>
      <c r="O28" s="11"/>
    </row>
    <row r="29" spans="1:18">
      <c r="A29" s="55" t="s">
        <v>31</v>
      </c>
      <c r="B29" s="56">
        <v>0.17940199335548179</v>
      </c>
      <c r="C29" s="56">
        <v>0.23690773067331672</v>
      </c>
      <c r="D29" s="56">
        <v>0.15410199556541015</v>
      </c>
      <c r="E29" s="56"/>
      <c r="F29" s="56"/>
      <c r="G29" s="56"/>
      <c r="H29" s="56"/>
      <c r="I29" s="56"/>
      <c r="J29" s="56"/>
      <c r="K29" s="56"/>
      <c r="L29" s="56"/>
      <c r="M29" s="56"/>
      <c r="N29" s="56">
        <v>0.17955112219451363</v>
      </c>
      <c r="O29" s="11"/>
    </row>
    <row r="30" spans="1:18">
      <c r="A30" s="55" t="s">
        <v>34</v>
      </c>
      <c r="B30" s="56">
        <v>2.0408163265306367E-3</v>
      </c>
      <c r="C30" s="56">
        <v>0.36752136752136755</v>
      </c>
      <c r="D30" s="56">
        <v>0.35941043083900226</v>
      </c>
      <c r="E30" s="56"/>
      <c r="F30" s="56"/>
      <c r="G30" s="56"/>
      <c r="H30" s="56"/>
      <c r="I30" s="56"/>
      <c r="J30" s="56"/>
      <c r="K30" s="56"/>
      <c r="L30" s="56"/>
      <c r="M30" s="56"/>
      <c r="N30" s="56">
        <v>0.26630434782608692</v>
      </c>
      <c r="O30" s="11"/>
    </row>
    <row r="31" spans="1:18">
      <c r="A31" s="55" t="s">
        <v>26</v>
      </c>
      <c r="B31" s="56">
        <v>0.41962174940898345</v>
      </c>
      <c r="C31" s="56">
        <v>0.43661971830985913</v>
      </c>
      <c r="D31" s="56">
        <v>0.46473214285714287</v>
      </c>
      <c r="E31" s="56"/>
      <c r="F31" s="56"/>
      <c r="G31" s="56"/>
      <c r="H31" s="56"/>
      <c r="I31" s="56"/>
      <c r="J31" s="56"/>
      <c r="K31" s="56"/>
      <c r="L31" s="56"/>
      <c r="M31" s="56"/>
      <c r="N31" s="56">
        <v>0.4481288488867835</v>
      </c>
    </row>
    <row r="34" spans="1:7" ht="33" customHeight="1">
      <c r="A34" s="181" t="s">
        <v>55</v>
      </c>
      <c r="B34" s="183" t="s">
        <v>149</v>
      </c>
      <c r="C34" s="184"/>
      <c r="D34" s="185" t="s">
        <v>5</v>
      </c>
      <c r="E34" s="187" t="s">
        <v>152</v>
      </c>
      <c r="F34" s="188"/>
      <c r="G34" s="185" t="s">
        <v>5</v>
      </c>
    </row>
    <row r="35" spans="1:7" ht="16.5" customHeight="1">
      <c r="A35" s="182"/>
      <c r="B35" s="60">
        <v>2022</v>
      </c>
      <c r="C35" s="60">
        <v>2021</v>
      </c>
      <c r="D35" s="186"/>
      <c r="E35" s="60">
        <v>2022</v>
      </c>
      <c r="F35" s="60">
        <v>2021</v>
      </c>
      <c r="G35" s="186"/>
    </row>
    <row r="36" spans="1:7" ht="16.5" customHeight="1">
      <c r="A36" s="16" t="s">
        <v>56</v>
      </c>
      <c r="B36" s="87">
        <v>2828</v>
      </c>
      <c r="C36" s="87">
        <v>2223</v>
      </c>
      <c r="D36" s="74">
        <v>0.27215474583895638</v>
      </c>
      <c r="E36" s="87">
        <v>4960</v>
      </c>
      <c r="F36" s="87">
        <v>3539</v>
      </c>
      <c r="G36" s="74">
        <v>0.40152585476123193</v>
      </c>
    </row>
    <row r="37" spans="1:7" ht="16.5" customHeight="1">
      <c r="A37" s="16" t="s">
        <v>57</v>
      </c>
      <c r="B37" s="87">
        <v>6696</v>
      </c>
      <c r="C37" s="87">
        <v>7092</v>
      </c>
      <c r="D37" s="74">
        <v>-5.5837563451776595E-2</v>
      </c>
      <c r="E37" s="87">
        <v>13361</v>
      </c>
      <c r="F37" s="87">
        <v>13178</v>
      </c>
      <c r="G37" s="74">
        <v>1.3886780998634052E-2</v>
      </c>
    </row>
    <row r="38" spans="1:7" ht="16.5" customHeight="1">
      <c r="A38" s="69" t="s">
        <v>18</v>
      </c>
      <c r="B38" s="87">
        <v>9524</v>
      </c>
      <c r="C38" s="87">
        <v>9315</v>
      </c>
      <c r="D38" s="74">
        <v>2.2436929683306461E-2</v>
      </c>
      <c r="E38" s="87">
        <v>18321</v>
      </c>
      <c r="F38" s="87">
        <v>16717</v>
      </c>
      <c r="G38" s="74">
        <v>9.5950230304480577E-2</v>
      </c>
    </row>
    <row r="41" spans="1:7" ht="33" customHeight="1">
      <c r="A41" s="181" t="s">
        <v>58</v>
      </c>
      <c r="B41" s="183" t="s">
        <v>149</v>
      </c>
      <c r="C41" s="184"/>
      <c r="D41" s="185" t="s">
        <v>5</v>
      </c>
      <c r="E41" s="187" t="s">
        <v>152</v>
      </c>
      <c r="F41" s="188"/>
      <c r="G41" s="185" t="s">
        <v>5</v>
      </c>
    </row>
    <row r="42" spans="1:7" ht="15.75" customHeight="1">
      <c r="A42" s="182"/>
      <c r="B42" s="60">
        <v>2022</v>
      </c>
      <c r="C42" s="60">
        <v>2021</v>
      </c>
      <c r="D42" s="186"/>
      <c r="E42" s="60">
        <v>2022</v>
      </c>
      <c r="F42" s="60">
        <v>2021</v>
      </c>
      <c r="G42" s="186"/>
    </row>
    <row r="43" spans="1:7" ht="15.75" customHeight="1">
      <c r="A43" s="91" t="s">
        <v>56</v>
      </c>
      <c r="B43" s="87">
        <v>1041</v>
      </c>
      <c r="C43" s="87">
        <v>902</v>
      </c>
      <c r="D43" s="74">
        <v>0.15410199556541015</v>
      </c>
      <c r="E43" s="87">
        <v>1892</v>
      </c>
      <c r="F43" s="87">
        <v>1604</v>
      </c>
      <c r="G43" s="74">
        <v>0.17955112219451363</v>
      </c>
    </row>
    <row r="44" spans="1:7" ht="15.75" customHeight="1">
      <c r="A44" s="91" t="s">
        <v>57</v>
      </c>
      <c r="B44" s="87">
        <v>1199</v>
      </c>
      <c r="C44" s="87">
        <v>882</v>
      </c>
      <c r="D44" s="74">
        <v>0.35941043083900226</v>
      </c>
      <c r="E44" s="87">
        <v>2330</v>
      </c>
      <c r="F44" s="87">
        <v>1840</v>
      </c>
      <c r="G44" s="74">
        <v>0.26630434782608692</v>
      </c>
    </row>
    <row r="45" spans="1:7" ht="15.75" customHeight="1">
      <c r="A45" s="92" t="s">
        <v>18</v>
      </c>
      <c r="B45" s="87">
        <v>2240</v>
      </c>
      <c r="C45" s="87">
        <v>1784</v>
      </c>
      <c r="D45" s="74">
        <v>0.25560538116591935</v>
      </c>
      <c r="E45" s="87">
        <v>4222</v>
      </c>
      <c r="F45" s="87">
        <v>3444</v>
      </c>
      <c r="G45" s="74">
        <v>0.22590011614401861</v>
      </c>
    </row>
    <row r="49" spans="1:14">
      <c r="A49" s="8" t="s">
        <v>104</v>
      </c>
    </row>
    <row r="52" spans="1:14" ht="43.5" customHeight="1">
      <c r="A52" s="226" t="s">
        <v>78</v>
      </c>
      <c r="B52" s="226"/>
      <c r="C52" s="226"/>
      <c r="D52" s="226"/>
      <c r="E52" s="226"/>
      <c r="F52" s="226"/>
      <c r="G52" s="226"/>
      <c r="H52" s="226"/>
      <c r="I52" s="226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A2:N2"/>
    <mergeCell ref="B20:N20"/>
    <mergeCell ref="B24:N24"/>
    <mergeCell ref="A3:N3"/>
    <mergeCell ref="A18:N18"/>
    <mergeCell ref="B5:N5"/>
    <mergeCell ref="B9:N9"/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2022vs2021</vt:lpstr>
      <vt:lpstr>R_PTW NEW 2022vs2021</vt:lpstr>
      <vt:lpstr>R_nowe MC 2022vs2021</vt:lpstr>
      <vt:lpstr>R_MC 2022 rankingi</vt:lpstr>
      <vt:lpstr>R_nowe MP 2022vs2021</vt:lpstr>
      <vt:lpstr>R_MP_2022 ranking</vt:lpstr>
      <vt:lpstr>R_PTW USED 2022vs2021</vt:lpstr>
      <vt:lpstr>R_MC&amp;MP struktura 2022</vt:lpstr>
      <vt:lpstr>'R_MC 2022 rankingi'!Obszar_wydruku</vt:lpstr>
      <vt:lpstr>'R_MC&amp;MP struktura 2022'!Obszar_wydruku</vt:lpstr>
      <vt:lpstr>'R_MP_2022 ranking'!Obszar_wydruku</vt:lpstr>
      <vt:lpstr>'R_nowe MC 2022vs2021'!Obszar_wydruku</vt:lpstr>
      <vt:lpstr>'R_nowe MP 2022vs2021'!Obszar_wydruku</vt:lpstr>
      <vt:lpstr>'R_PTW 2022vs2021'!Obszar_wydruku</vt:lpstr>
      <vt:lpstr>'R_PTW NEW 2022vs2021'!Obszar_wydruku</vt:lpstr>
      <vt:lpstr>'R_PTW USED 2022vs2021'!Obszar_wydruku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Pawel_Orzechowski</cp:lastModifiedBy>
  <cp:lastPrinted>2015-02-06T15:06:07Z</cp:lastPrinted>
  <dcterms:created xsi:type="dcterms:W3CDTF">2008-02-15T15:03:22Z</dcterms:created>
  <dcterms:modified xsi:type="dcterms:W3CDTF">2022-04-06T12:19:49Z</dcterms:modified>
</cp:coreProperties>
</file>